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<sst xmlns="http://schemas.openxmlformats.org/spreadsheetml/2006/main" count="27" uniqueCount="27">
  <si>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</si>
  <si>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</si>
  <si>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</si>
  <si>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</si>
  <si>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flottant isolant, type inversée, avec isolant thermique supplémentaire avec écoulement à sortie horizontale, en réalisant un rabaissement dans le support autour de l'écoulement, dans lequel on recevra l'imperméabilisation constitué de: écoulement à sortie horizontale, constitué de membrane d'étanchéité souple type EVAC de 450x450 mm composée d'une double feuille de polyoléfine thermoplastique avec acétate de vinyle éthylène, avec les deux faces revêtues de fibres de polyester non tissées, de 0,52 mm d'épaisseur et 335 g/m², selon NF EN 13956, avec union thermoscellée à un tuyau en PVC de 50 mm de diamètre et 350 mm de longueur fixée au support sur toute sa surface avec adhésif à base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</si>
  <si>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</si>
  <si>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</si>
  <si>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</si>
  <si>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</si>
  <si>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</si>
  <si>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</si>
  <si>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mt15rev170b</t>
  </si>
  <si>
    <t xml:space="preserve">Adhésif à base de polyuréthane, couleur marron, pour le scellement des joints.</t>
  </si>
  <si>
    <t xml:space="preserve">kg</t>
  </si>
  <si>
    <t xml:space="preserve">mt15rev240aa</t>
  </si>
  <si>
    <t xml:space="preserve">Écoulement à sortie horizontale, constitué de membrane d'étanchéité souple type EVAC de 450x450 mm composée d'une double feuille de polyoléfine thermoplastique avec acétate de vinyle éthylène, avec les deux faces revêtues de fibres de polyester non tissées, de 0,52 mm d'épaisseur et 335 g/m², selon NF EN 13956, avec union thermoscellée à un tuyau en PVC de 50 mm de diamètre et 350 mm de longueur.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</si>
  <si>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</si>
  <si>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</si>
  <si>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</si>
  <si>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</si>
  <si>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</si>
  <si>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</si>
  <si>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</si>
  <si>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</si>
  <si>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</si>
  <si>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3.016,27DA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</si>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</sst>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3427.61</v>
      </c>
      <c r="H9" s="13">
        <f ca="1">ROUND(INDIRECT(ADDRESS(ROW()+(0), COLUMN()+(-3), 1))*INDIRECT(ADDRESS(ROW()+(0), COLUMN()+(-1), 1)), 2)</f>
        <v>3427.61</v>
      </c>
    </row>
    <row r="10" spans="1:8" ht="55.50" thickBot="1" customHeight="1">
      <c r="A10" s="14" t="s">
        <v>14</v>
      </c>
      <c r="B10" s="14"/>
      <c r="C10" s="14"/>
      <c r="D10" s="14" t="s">
        <v>15</v>
      </c>
      <c r="E10" s="15">
        <v>1</v>
      </c>
      <c r="F10" s="16" t="s">
        <v>16</v>
      </c>
      <c r="G10" s="17">
        <v>5200.09</v>
      </c>
      <c r="H10" s="17">
        <f ca="1">ROUND(INDIRECT(ADDRESS(ROW()+(0), COLUMN()+(-3), 1))*INDIRECT(ADDRESS(ROW()+(0), COLUMN()+(-1), 1)), 2)</f>
        <v>5200.09</v>
      </c>
    </row>
    <row r="11" spans="1:8" ht="13.50" thickBot="1" customHeight="1">
      <c r="A11" s="14" t="s">
        <v>17</v>
      </c>
      <c r="B11" s="14"/>
      <c r="C11" s="14"/>
      <c r="D11" s="14" t="s">
        <v>18</v>
      </c>
      <c r="E11" s="15">
        <v>0.318</v>
      </c>
      <c r="F11" s="16" t="s">
        <v>19</v>
      </c>
      <c r="G11" s="17">
        <v>698.09</v>
      </c>
      <c r="H11" s="17">
        <f ca="1">ROUND(INDIRECT(ADDRESS(ROW()+(0), COLUMN()+(-3), 1))*INDIRECT(ADDRESS(ROW()+(0), COLUMN()+(-1), 1)), 2)</f>
        <v>221.99</v>
      </c>
    </row>
    <row r="12" spans="1:8" ht="13.50" thickBot="1" customHeight="1">
      <c r="A12" s="14" t="s">
        <v>20</v>
      </c>
      <c r="B12" s="14"/>
      <c r="C12" s="14"/>
      <c r="D12" s="18" t="s">
        <v>21</v>
      </c>
      <c r="E12" s="19">
        <v>0.318</v>
      </c>
      <c r="F12" s="20" t="s">
        <v>22</v>
      </c>
      <c r="G12" s="21">
        <v>521.84</v>
      </c>
      <c r="H12" s="21">
        <f ca="1">ROUND(INDIRECT(ADDRESS(ROW()+(0), COLUMN()+(-3), 1))*INDIRECT(ADDRESS(ROW()+(0), COLUMN()+(-1), 1)), 2)</f>
        <v>165.95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9015.64</v>
      </c>
      <c r="H13" s="24">
        <f ca="1">ROUND(INDIRECT(ADDRESS(ROW()+(0), COLUMN()+(-3), 1))*INDIRECT(ADDRESS(ROW()+(0), COLUMN()+(-1), 1))/100, 2)</f>
        <v>180.31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9195.95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