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<sst xmlns="http://schemas.openxmlformats.org/spreadsheetml/2006/main" count="54" uniqueCount="54">
  <si>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</si>
  <si>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ETI060</t>
  </si>
  <si>
    <t xml:space="preserve">m</t>
  </si>
  <si>
    <t xml:space="preserve">Rencontre de toiture terrasse chaude, accessible avec un parement vertical. Imperméabilisation avec des membranes de PVC.</t>
  </si>
  <si>
    <r>
      <rPr>
        <sz val="8.25"/>
        <color rgb="FF000000"/>
        <rFont val="Arial"/>
        <family val="2"/>
      </rPr>
      <t xml:space="preserve">Rencontre de toiture terrasse chaude, accessible, avec revêtement de sol fixe, type inversée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constituée de: bande de finalisation de 50 cm de développement avec membrane d'étanchéité souple en PVC-P, (fv), de 1,2 mm d'épaisseur, avec armature de voile en fibre de verre, placée librement sur la couche séparatrice, fixée dans les recouvrements par soudure thermoplastique, et soudée aux profilés colaminés en tôle et en PVC-P aux bords; finition avec un revêtement de plinthes de grès rustique, de 7 cm, 3 €/m mis en place avec joints larges (séparation &gt; 15 mm), en couche mince avec du mortier-colle de prise normale, C1 sans aucune caractéristique supplémentaire, couleur grise et jointoyés avec du mortier de joints cémenteux amélioré, avec absorption d'eau réduite et résistance élevée à l'abrasion type CG 2 W A, couleur beige, pour joints de 2 à 20 mm.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</si>
  <si>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</si>
  <si>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</si>
  <si>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</si>
  <si>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</si>
  <si>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</si>
  <si>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</si>
  <si>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mt15dac010a</t>
  </si>
  <si>
    <t xml:space="preserve">Membrane d'étanchéité souple en PVC-P, (fv), de 1,2 mm d'épaisseur, avec armature de voile en fibre de verre,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</si>
  <si>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</si>
  <si>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</si>
  <si>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</si>
  <si>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</si>
  <si>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</si>
  <si>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</si>
  <si>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</si>
  <si>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</si>
  <si>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</si>
  <si>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</si>
  <si>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</si>
  <si>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</si>
  <si>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</si>
  <si>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mt09mcr021g</t>
  </si>
  <si>
    <t xml:space="preserve">Mortier-colle de prise normale, C1, selon NF EN 12004, couleur grise.</t>
  </si>
  <si>
    <t xml:space="preserve">kg</t>
  </si>
  <si>
    <t xml:space="preserve">mt18rcr010a300</t>
  </si>
  <si>
    <t xml:space="preserve">Plinthe céramique en grès rustique, de 7 cm de largeur, 3,00DA/m.</t>
  </si>
  <si>
    <t xml:space="preserve">m</t>
  </si>
  <si>
    <t xml:space="preserve">mt09mcp020dD</t>
  </si>
  <si>
    <t xml:space="preserve">Mortier de joints cémenteux amélioré, avec absorption d'eau réduite et résistance élevée à l'abrasion, type CG2 W A, selon NF EN 13888, couleur beige, pour joints de 2 à 20 mm, à base d'agglomérants spéciaux, granulats sélectionnés, additifs spéciaux, fibres, résines synthétiques et pigments, avec effet antimoisissure et effet préventif des efflorescences, hydrofugeant, à prise et durcissement rapide,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</si>
  <si>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</si>
  <si>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</si>
  <si>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</si>
  <si>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</si>
  <si>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</si>
  <si>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</si>
  <si>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</si>
  <si>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</si>
  <si>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</si>
  <si>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</si>
  <si>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</si>
  <si>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</si>
  <si>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</si>
  <si>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</si>
  <si>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</si>
  <si>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</si>
  <si>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</si>
  <si>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</si>
  <si>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658,71DA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</si>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</sst>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v>
      </c>
      <c r="F9" s="11" t="s">
        <v>13</v>
      </c>
      <c r="G9" s="13">
        <v>1872.6</v>
      </c>
      <c r="H9" s="13">
        <f ca="1">ROUND(INDIRECT(ADDRESS(ROW()+(0), COLUMN()+(-3), 1))*INDIRECT(ADDRESS(ROW()+(0), COLUMN()+(-1), 1)), 2)</f>
        <v>936.3</v>
      </c>
    </row>
    <row r="10" spans="1:8" ht="24.00" thickBot="1" customHeight="1">
      <c r="A10" s="14" t="s">
        <v>14</v>
      </c>
      <c r="B10" s="14"/>
      <c r="C10" s="14"/>
      <c r="D10" s="14" t="s">
        <v>15</v>
      </c>
      <c r="E10" s="15">
        <v>1</v>
      </c>
      <c r="F10" s="16" t="s">
        <v>16</v>
      </c>
      <c r="G10" s="17">
        <v>477.11</v>
      </c>
      <c r="H10" s="17">
        <f ca="1">ROUND(INDIRECT(ADDRESS(ROW()+(0), COLUMN()+(-3), 1))*INDIRECT(ADDRESS(ROW()+(0), COLUMN()+(-1), 1)), 2)</f>
        <v>477.11</v>
      </c>
    </row>
    <row r="11" spans="1:8" ht="13.50" thickBot="1" customHeight="1">
      <c r="A11" s="14" t="s">
        <v>17</v>
      </c>
      <c r="B11" s="14"/>
      <c r="C11" s="14"/>
      <c r="D11" s="14" t="s">
        <v>18</v>
      </c>
      <c r="E11" s="15">
        <v>0.006</v>
      </c>
      <c r="F11" s="16" t="s">
        <v>19</v>
      </c>
      <c r="G11" s="17">
        <v>189.49</v>
      </c>
      <c r="H11" s="17">
        <f ca="1">ROUND(INDIRECT(ADDRESS(ROW()+(0), COLUMN()+(-3), 1))*INDIRECT(ADDRESS(ROW()+(0), COLUMN()+(-1), 1)), 2)</f>
        <v>1.14</v>
      </c>
    </row>
    <row r="12" spans="1:8" ht="13.50" thickBot="1" customHeight="1">
      <c r="A12" s="14" t="s">
        <v>20</v>
      </c>
      <c r="B12" s="14"/>
      <c r="C12" s="14"/>
      <c r="D12" s="14" t="s">
        <v>21</v>
      </c>
      <c r="E12" s="15">
        <v>0.021</v>
      </c>
      <c r="F12" s="16" t="s">
        <v>22</v>
      </c>
      <c r="G12" s="17">
        <v>2006.95</v>
      </c>
      <c r="H12" s="17">
        <f ca="1">ROUND(INDIRECT(ADDRESS(ROW()+(0), COLUMN()+(-3), 1))*INDIRECT(ADDRESS(ROW()+(0), COLUMN()+(-1), 1)), 2)</f>
        <v>42.15</v>
      </c>
    </row>
    <row r="13" spans="1:8" ht="13.50" thickBot="1" customHeight="1">
      <c r="A13" s="14" t="s">
        <v>23</v>
      </c>
      <c r="B13" s="14"/>
      <c r="C13" s="14"/>
      <c r="D13" s="14" t="s">
        <v>24</v>
      </c>
      <c r="E13" s="15">
        <v>2.368</v>
      </c>
      <c r="F13" s="16" t="s">
        <v>25</v>
      </c>
      <c r="G13" s="17">
        <v>13.77</v>
      </c>
      <c r="H13" s="17">
        <f ca="1">ROUND(INDIRECT(ADDRESS(ROW()+(0), COLUMN()+(-3), 1))*INDIRECT(ADDRESS(ROW()+(0), COLUMN()+(-1), 1)), 2)</f>
        <v>32.61</v>
      </c>
    </row>
    <row r="14" spans="1:8" ht="13.50" thickBot="1" customHeight="1">
      <c r="A14" s="14" t="s">
        <v>26</v>
      </c>
      <c r="B14" s="14"/>
      <c r="C14" s="14"/>
      <c r="D14" s="14" t="s">
        <v>27</v>
      </c>
      <c r="E14" s="15">
        <v>0.24</v>
      </c>
      <c r="F14" s="16" t="s">
        <v>28</v>
      </c>
      <c r="G14" s="17">
        <v>44.21</v>
      </c>
      <c r="H14" s="17">
        <f ca="1">ROUND(INDIRECT(ADDRESS(ROW()+(0), COLUMN()+(-3), 1))*INDIRECT(ADDRESS(ROW()+(0), COLUMN()+(-1), 1)), 2)</f>
        <v>10.61</v>
      </c>
    </row>
    <row r="15" spans="1:8" ht="13.50" thickBot="1" customHeight="1">
      <c r="A15" s="14" t="s">
        <v>29</v>
      </c>
      <c r="B15" s="14"/>
      <c r="C15" s="14"/>
      <c r="D15" s="14" t="s">
        <v>30</v>
      </c>
      <c r="E15" s="15">
        <v>1.05</v>
      </c>
      <c r="F15" s="16" t="s">
        <v>31</v>
      </c>
      <c r="G15" s="17">
        <v>436.1</v>
      </c>
      <c r="H15" s="17">
        <f ca="1">ROUND(INDIRECT(ADDRESS(ROW()+(0), COLUMN()+(-3), 1))*INDIRECT(ADDRESS(ROW()+(0), COLUMN()+(-1), 1)), 2)</f>
        <v>457.91</v>
      </c>
    </row>
    <row r="16" spans="1:8" ht="76.50" thickBot="1" customHeight="1">
      <c r="A16" s="14" t="s">
        <v>32</v>
      </c>
      <c r="B16" s="14"/>
      <c r="C16" s="14"/>
      <c r="D16" s="14" t="s">
        <v>33</v>
      </c>
      <c r="E16" s="15">
        <v>0.01</v>
      </c>
      <c r="F16" s="16" t="s">
        <v>34</v>
      </c>
      <c r="G16" s="17">
        <v>428.38</v>
      </c>
      <c r="H16" s="17">
        <f ca="1">ROUND(INDIRECT(ADDRESS(ROW()+(0), COLUMN()+(-3), 1))*INDIRECT(ADDRESS(ROW()+(0), COLUMN()+(-1), 1)), 2)</f>
        <v>4.28</v>
      </c>
    </row>
    <row r="17" spans="1:8" ht="13.50" thickBot="1" customHeight="1">
      <c r="A17" s="14" t="s">
        <v>35</v>
      </c>
      <c r="B17" s="14"/>
      <c r="C17" s="14"/>
      <c r="D17" s="14" t="s">
        <v>36</v>
      </c>
      <c r="E17" s="15">
        <v>0.013</v>
      </c>
      <c r="F17" s="16" t="s">
        <v>37</v>
      </c>
      <c r="G17" s="17">
        <v>333.01</v>
      </c>
      <c r="H17" s="17">
        <f ca="1">ROUND(INDIRECT(ADDRESS(ROW()+(0), COLUMN()+(-3), 1))*INDIRECT(ADDRESS(ROW()+(0), COLUMN()+(-1), 1)), 2)</f>
        <v>4.33</v>
      </c>
    </row>
    <row r="18" spans="1:8" ht="13.50" thickBot="1" customHeight="1">
      <c r="A18" s="14" t="s">
        <v>38</v>
      </c>
      <c r="B18" s="14"/>
      <c r="C18" s="14"/>
      <c r="D18" s="14" t="s">
        <v>39</v>
      </c>
      <c r="E18" s="15">
        <v>0.114</v>
      </c>
      <c r="F18" s="16" t="s">
        <v>40</v>
      </c>
      <c r="G18" s="17">
        <v>698.09</v>
      </c>
      <c r="H18" s="17">
        <f ca="1">ROUND(INDIRECT(ADDRESS(ROW()+(0), COLUMN()+(-3), 1))*INDIRECT(ADDRESS(ROW()+(0), COLUMN()+(-1), 1)), 2)</f>
        <v>79.58</v>
      </c>
    </row>
    <row r="19" spans="1:8" ht="13.50" thickBot="1" customHeight="1">
      <c r="A19" s="14" t="s">
        <v>41</v>
      </c>
      <c r="B19" s="14"/>
      <c r="C19" s="14"/>
      <c r="D19" s="14" t="s">
        <v>42</v>
      </c>
      <c r="E19" s="15">
        <v>0.114</v>
      </c>
      <c r="F19" s="16" t="s">
        <v>43</v>
      </c>
      <c r="G19" s="17">
        <v>521.84</v>
      </c>
      <c r="H19" s="17">
        <f ca="1">ROUND(INDIRECT(ADDRESS(ROW()+(0), COLUMN()+(-3), 1))*INDIRECT(ADDRESS(ROW()+(0), COLUMN()+(-1), 1)), 2)</f>
        <v>59.49</v>
      </c>
    </row>
    <row r="20" spans="1:8" ht="13.50" thickBot="1" customHeight="1">
      <c r="A20" s="14" t="s">
        <v>44</v>
      </c>
      <c r="B20" s="14"/>
      <c r="C20" s="14"/>
      <c r="D20" s="14" t="s">
        <v>45</v>
      </c>
      <c r="E20" s="15">
        <v>0.108</v>
      </c>
      <c r="F20" s="16" t="s">
        <v>46</v>
      </c>
      <c r="G20" s="17">
        <v>502.77</v>
      </c>
      <c r="H20" s="17">
        <f ca="1">ROUND(INDIRECT(ADDRESS(ROW()+(0), COLUMN()+(-3), 1))*INDIRECT(ADDRESS(ROW()+(0), COLUMN()+(-1), 1)), 2)</f>
        <v>54.3</v>
      </c>
    </row>
    <row r="21" spans="1:8" ht="13.50" thickBot="1" customHeight="1">
      <c r="A21" s="14" t="s">
        <v>47</v>
      </c>
      <c r="B21" s="14"/>
      <c r="C21" s="14"/>
      <c r="D21" s="18" t="s">
        <v>48</v>
      </c>
      <c r="E21" s="19">
        <v>0.21</v>
      </c>
      <c r="F21" s="20" t="s">
        <v>49</v>
      </c>
      <c r="G21" s="21">
        <v>698.09</v>
      </c>
      <c r="H21" s="21">
        <f ca="1">ROUND(INDIRECT(ADDRESS(ROW()+(0), COLUMN()+(-3), 1))*INDIRECT(ADDRESS(ROW()+(0), COLUMN()+(-1), 1)), 2)</f>
        <v>146.6</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2306.41</v>
      </c>
      <c r="H22" s="24">
        <f ca="1">ROUND(INDIRECT(ADDRESS(ROW()+(0), COLUMN()+(-3), 1))*INDIRECT(ADDRESS(ROW()+(0), COLUMN()+(-1), 1))/100, 2)</f>
        <v>46.13</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2352.54</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