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<sst xmlns="http://schemas.openxmlformats.org/spreadsheetml/2006/main" count="57" uniqueCount="57">
  <si>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</si>
  <si>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</si>
  <si>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</si>
  <si>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</si>
  <si>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8 cm, 3 €/m mis en place avec joints larges (séparation &gt;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20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</si>
  <si>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</si>
  <si>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</si>
  <si>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</si>
  <si>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</si>
  <si>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</si>
  <si>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</si>
  <si>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</si>
  <si>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</si>
  <si>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</si>
  <si>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</si>
  <si>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</si>
  <si>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</si>
  <si>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</si>
  <si>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</si>
  <si>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</si>
  <si>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</si>
  <si>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</si>
  <si>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</si>
  <si>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</si>
  <si>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</si>
  <si>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</si>
  <si>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mt18rcr010b300</t>
  </si>
  <si>
    <t xml:space="preserve">Plinthe céramique en grès rustique, de 8 cm de largeur, 3,00DA/m.</t>
  </si>
  <si>
    <t xml:space="preserve">m</t>
  </si>
  <si>
    <t xml:space="preserve">mt09mcr021g</t>
  </si>
  <si>
    <t xml:space="preserve">Mortier-colle de prise normale, C1, selon NF EN 12004, couleur grise.</t>
  </si>
  <si>
    <t xml:space="preserve">kg</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</si>
  <si>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</si>
  <si>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</si>
  <si>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</si>
  <si>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</si>
  <si>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</si>
  <si>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</si>
  <si>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</si>
  <si>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</si>
  <si>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</si>
  <si>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</si>
  <si>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</si>
  <si>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</si>
  <si>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</si>
  <si>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</si>
  <si>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</si>
  <si>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</si>
  <si>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</si>
  <si>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</si>
  <si>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</si>
  <si>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</si>
  <si>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</si>
  <si>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</si>
  <si>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</si>
  <si>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687,99DA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</si>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</sst>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13.50" thickBot="1" customHeight="1">
      <c r="A15" s="14" t="s">
        <v>29</v>
      </c>
      <c r="B15" s="14"/>
      <c r="C15" s="14"/>
      <c r="D15" s="14" t="s">
        <v>30</v>
      </c>
      <c r="E15" s="15">
        <v>0.24</v>
      </c>
      <c r="F15" s="16" t="s">
        <v>31</v>
      </c>
      <c r="G15" s="17">
        <v>44.21</v>
      </c>
      <c r="H15" s="17">
        <f ca="1">ROUND(INDIRECT(ADDRESS(ROW()+(0), COLUMN()+(-3), 1))*INDIRECT(ADDRESS(ROW()+(0), COLUMN()+(-1), 1)), 2)</f>
        <v>10.61</v>
      </c>
    </row>
    <row r="16" spans="1:8" ht="76.50" thickBot="1" customHeight="1">
      <c r="A16" s="14" t="s">
        <v>32</v>
      </c>
      <c r="B16" s="14"/>
      <c r="C16" s="14"/>
      <c r="D16" s="14" t="s">
        <v>33</v>
      </c>
      <c r="E16" s="15">
        <v>0.01</v>
      </c>
      <c r="F16" s="16" t="s">
        <v>34</v>
      </c>
      <c r="G16" s="17">
        <v>343.1</v>
      </c>
      <c r="H16" s="17">
        <f ca="1">ROUND(INDIRECT(ADDRESS(ROW()+(0), COLUMN()+(-3), 1))*INDIRECT(ADDRESS(ROW()+(0), COLUMN()+(-1), 1)), 2)</f>
        <v>3.43</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2408.94</v>
      </c>
      <c r="H23" s="24">
        <f ca="1">ROUND(INDIRECT(ADDRESS(ROW()+(0), COLUMN()+(-3), 1))*INDIRECT(ADDRESS(ROW()+(0), COLUMN()+(-1), 1))/100, 2)</f>
        <v>48.18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2457.12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