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<sst xmlns="http://schemas.openxmlformats.org/spreadsheetml/2006/main" count="57" uniqueCount="57">
  <si>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</si>
  <si>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</si>
  <si>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</si>
  <si>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</si>
  <si>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T, avec résistance au glissement, couleur grise et jointoyés avec du mortier de joints cémenteux amélioré, avec absorption d'eau réduite et résistance élevée à l'abrasion type CG 2 W A, couleur jaune,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</si>
  <si>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</si>
  <si>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</si>
  <si>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</si>
  <si>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</si>
  <si>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</si>
  <si>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</si>
  <si>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</si>
  <si>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</si>
  <si>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</si>
  <si>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</si>
  <si>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</si>
  <si>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</si>
  <si>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</si>
  <si>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</si>
  <si>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</si>
  <si>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</si>
  <si>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</si>
  <si>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</si>
  <si>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</si>
  <si>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</si>
  <si>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</si>
  <si>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</si>
  <si>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3,00DA/m.</t>
  </si>
  <si>
    <t xml:space="preserve">m</t>
  </si>
  <si>
    <t xml:space="preserve">mt09mcr021i</t>
  </si>
  <si>
    <t xml:space="preserve">Mortier-colle de prise normale, C1 T, avec résistance au glissement, selon NF EN 12004, couleur grise.</t>
  </si>
  <si>
    <t xml:space="preserve">kg</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</si>
  <si>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</si>
  <si>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</si>
  <si>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</si>
  <si>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</si>
  <si>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</si>
  <si>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</si>
  <si>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</si>
  <si>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</si>
  <si>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</si>
  <si>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</si>
  <si>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</si>
  <si>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</si>
  <si>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</si>
  <si>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</si>
  <si>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</si>
  <si>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</si>
  <si>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</si>
  <si>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</si>
  <si>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</si>
  <si>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</si>
  <si>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</si>
  <si>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</si>
  <si>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</si>
  <si>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687,63DA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</si>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</sst>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603.9</v>
      </c>
      <c r="H9" s="13">
        <f ca="1">ROUND(INDIRECT(ADDRESS(ROW()+(0), COLUMN()+(-3), 1))*INDIRECT(ADDRESS(ROW()+(0), COLUMN()+(-1), 1)), 2)</f>
        <v>90.59</v>
      </c>
    </row>
    <row r="10" spans="1:8" ht="34.50" thickBot="1" customHeight="1">
      <c r="A10" s="14" t="s">
        <v>14</v>
      </c>
      <c r="B10" s="14"/>
      <c r="C10" s="14"/>
      <c r="D10" s="14" t="s">
        <v>15</v>
      </c>
      <c r="E10" s="15">
        <v>1.025</v>
      </c>
      <c r="F10" s="16" t="s">
        <v>16</v>
      </c>
      <c r="G10" s="17">
        <v>1268.18</v>
      </c>
      <c r="H10" s="17">
        <f ca="1">ROUND(INDIRECT(ADDRESS(ROW()+(0), COLUMN()+(-3), 1))*INDIRECT(ADDRESS(ROW()+(0), COLUMN()+(-1), 1)), 2)</f>
        <v>1299.88</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1.05</v>
      </c>
      <c r="F14" s="16" t="s">
        <v>28</v>
      </c>
      <c r="G14" s="17">
        <v>436.1</v>
      </c>
      <c r="H14" s="17">
        <f ca="1">ROUND(INDIRECT(ADDRESS(ROW()+(0), COLUMN()+(-3), 1))*INDIRECT(ADDRESS(ROW()+(0), COLUMN()+(-1), 1)), 2)</f>
        <v>457.91</v>
      </c>
    </row>
    <row r="15" spans="1:8" ht="24.00" thickBot="1" customHeight="1">
      <c r="A15" s="14" t="s">
        <v>29</v>
      </c>
      <c r="B15" s="14"/>
      <c r="C15" s="14"/>
      <c r="D15" s="14" t="s">
        <v>30</v>
      </c>
      <c r="E15" s="15">
        <v>0.24</v>
      </c>
      <c r="F15" s="16" t="s">
        <v>31</v>
      </c>
      <c r="G15" s="17">
        <v>45.48</v>
      </c>
      <c r="H15" s="17">
        <f ca="1">ROUND(INDIRECT(ADDRESS(ROW()+(0), COLUMN()+(-3), 1))*INDIRECT(ADDRESS(ROW()+(0), COLUMN()+(-1), 1)), 2)</f>
        <v>10.92</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0.09</v>
      </c>
      <c r="F17" s="16" t="s">
        <v>37</v>
      </c>
      <c r="G17" s="17">
        <v>151.59</v>
      </c>
      <c r="H17" s="17">
        <f ca="1">ROUND(INDIRECT(ADDRESS(ROW()+(0), COLUMN()+(-3), 1))*INDIRECT(ADDRESS(ROW()+(0), COLUMN()+(-1), 1)), 2)</f>
        <v>13.64</v>
      </c>
    </row>
    <row r="18" spans="1:8" ht="13.50" thickBot="1" customHeight="1">
      <c r="A18" s="14" t="s">
        <v>38</v>
      </c>
      <c r="B18" s="14"/>
      <c r="C18" s="14"/>
      <c r="D18" s="14" t="s">
        <v>39</v>
      </c>
      <c r="E18" s="15">
        <v>0.018</v>
      </c>
      <c r="F18" s="16" t="s">
        <v>40</v>
      </c>
      <c r="G18" s="17">
        <v>333.01</v>
      </c>
      <c r="H18" s="17">
        <f ca="1">ROUND(INDIRECT(ADDRESS(ROW()+(0), COLUMN()+(-3), 1))*INDIRECT(ADDRESS(ROW()+(0), COLUMN()+(-1), 1)), 2)</f>
        <v>5.99</v>
      </c>
    </row>
    <row r="19" spans="1:8" ht="13.50" thickBot="1" customHeight="1">
      <c r="A19" s="14" t="s">
        <v>41</v>
      </c>
      <c r="B19" s="14"/>
      <c r="C19" s="14"/>
      <c r="D19" s="14" t="s">
        <v>42</v>
      </c>
      <c r="E19" s="15">
        <v>0.205</v>
      </c>
      <c r="F19" s="16" t="s">
        <v>43</v>
      </c>
      <c r="G19" s="17">
        <v>698.09</v>
      </c>
      <c r="H19" s="17">
        <f ca="1">ROUND(INDIRECT(ADDRESS(ROW()+(0), COLUMN()+(-3), 1))*INDIRECT(ADDRESS(ROW()+(0), COLUMN()+(-1), 1)), 2)</f>
        <v>143.11</v>
      </c>
    </row>
    <row r="20" spans="1:8" ht="13.50" thickBot="1" customHeight="1">
      <c r="A20" s="14" t="s">
        <v>44</v>
      </c>
      <c r="B20" s="14"/>
      <c r="C20" s="14"/>
      <c r="D20" s="14" t="s">
        <v>45</v>
      </c>
      <c r="E20" s="15">
        <v>0.205</v>
      </c>
      <c r="F20" s="16" t="s">
        <v>46</v>
      </c>
      <c r="G20" s="17">
        <v>521.84</v>
      </c>
      <c r="H20" s="17">
        <f ca="1">ROUND(INDIRECT(ADDRESS(ROW()+(0), COLUMN()+(-3), 1))*INDIRECT(ADDRESS(ROW()+(0), COLUMN()+(-1), 1)), 2)</f>
        <v>106.98</v>
      </c>
    </row>
    <row r="21" spans="1:8" ht="13.50" thickBot="1" customHeight="1">
      <c r="A21" s="14" t="s">
        <v>47</v>
      </c>
      <c r="B21" s="14"/>
      <c r="C21" s="14"/>
      <c r="D21" s="14" t="s">
        <v>48</v>
      </c>
      <c r="E21" s="15">
        <v>0.108</v>
      </c>
      <c r="F21" s="16" t="s">
        <v>49</v>
      </c>
      <c r="G21" s="17">
        <v>502.77</v>
      </c>
      <c r="H21" s="17">
        <f ca="1">ROUND(INDIRECT(ADDRESS(ROW()+(0), COLUMN()+(-3), 1))*INDIRECT(ADDRESS(ROW()+(0), COLUMN()+(-1), 1)), 2)</f>
        <v>54.3</v>
      </c>
    </row>
    <row r="22" spans="1:8" ht="13.50" thickBot="1" customHeight="1">
      <c r="A22" s="14" t="s">
        <v>50</v>
      </c>
      <c r="B22" s="14"/>
      <c r="C22" s="14"/>
      <c r="D22" s="18" t="s">
        <v>51</v>
      </c>
      <c r="E22" s="19">
        <v>0.21</v>
      </c>
      <c r="F22" s="20" t="s">
        <v>52</v>
      </c>
      <c r="G22" s="21">
        <v>698.09</v>
      </c>
      <c r="H22" s="21">
        <f ca="1">ROUND(INDIRECT(ADDRESS(ROW()+(0), COLUMN()+(-3), 1))*INDIRECT(ADDRESS(ROW()+(0), COLUMN()+(-1), 1)), 2)</f>
        <v>146.6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2407.66</v>
      </c>
      <c r="H23" s="24">
        <f ca="1">ROUND(INDIRECT(ADDRESS(ROW()+(0), COLUMN()+(-3), 1))*INDIRECT(ADDRESS(ROW()+(0), COLUMN()+(-1), 1))/100, 2)</f>
        <v>48.15</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2455.81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