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<sst xmlns="http://schemas.openxmlformats.org/spreadsheetml/2006/main" count="66" uniqueCount="66">
  <si>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</si>
  <si>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</si>
  <si>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</si>
  <si>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</si>
  <si>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blanche, 40x20x15 cm, résistance normalisée R10 (10 N/mm²), avec joints horizontaux et verticaux de 10 mm d'épaisseur, joint creux, pose avec du mortier de ciment confectionné sur chantier, avec 250 kg/m³ de ciment, couleur grise, dosage 1:6, fourni en sacs, et renforcée avec treillis préfabriqué d'armature pour joints horizontaux en acier galvanisé à chaud avec recouvrement de résine époxy, de 3,7 mm de diamètre et de 100 mm de largeur, placée en rangées tous les 50 cm approximativement et au minium à l'amorce de la maçonnerie sur le plancher, sous les appuis de fenêtres et sur le poitrail des baies, avec une quantité de 1 m/m²;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</si>
  <si>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</si>
  <si>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</si>
  <si>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</si>
  <si>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</si>
  <si>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</si>
  <si>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</si>
  <si>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mt03bhe010aie</t>
  </si>
  <si>
    <t xml:space="preserve">Bloc apparent en béton, lisse hydrofuge, couleur blanche,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</si>
  <si>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</si>
  <si>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</si>
  <si>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</si>
  <si>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</si>
  <si>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</si>
  <si>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</si>
  <si>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</si>
  <si>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</si>
  <si>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</si>
  <si>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</si>
  <si>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</si>
  <si>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</si>
  <si>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</si>
  <si>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</si>
  <si>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</si>
  <si>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</si>
  <si>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</si>
  <si>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</si>
  <si>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</si>
  <si>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</si>
  <si>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</si>
  <si>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</si>
  <si>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mt03bhe012ba</t>
  </si>
  <si>
    <t xml:space="preserve">Planelle apparente en béton, lisse, couleur blanche,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</si>
  <si>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</si>
  <si>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</si>
  <si>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</si>
  <si>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</si>
  <si>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</si>
  <si>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</si>
  <si>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</si>
  <si>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</si>
  <si>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</si>
  <si>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</si>
  <si>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</si>
  <si>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</si>
  <si>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</si>
  <si>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</si>
  <si>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</si>
  <si>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</si>
  <si>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</si>
  <si>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</si>
  <si>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</si>
  <si>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</si>
  <si>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</si>
  <si>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</si>
  <si>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</si>
  <si>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</si>
  <si>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</si>
  <si>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</si>
  <si>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</si>
  <si>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146,09DA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</si>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</sst>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141.81</v>
      </c>
      <c r="G9" s="13">
        <f ca="1">ROUND(INDIRECT(ADDRESS(ROW()+(0), COLUMN()+(-3), 1))*INDIRECT(ADDRESS(ROW()+(0), COLUMN()+(-1), 1)), 2)</f>
        <v>1843.53</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45.00" thickBot="1" customHeight="1">
      <c r="A13" s="14" t="s">
        <v>23</v>
      </c>
      <c r="B13" s="14"/>
      <c r="C13" s="14" t="s">
        <v>24</v>
      </c>
      <c r="D13" s="15">
        <v>1</v>
      </c>
      <c r="E13" s="16" t="s">
        <v>25</v>
      </c>
      <c r="F13" s="17">
        <v>339.21</v>
      </c>
      <c r="G13" s="17">
        <f ca="1">ROUND(INDIRECT(ADDRESS(ROW()+(0), COLUMN()+(-3), 1))*INDIRECT(ADDRESS(ROW()+(0), COLUMN()+(-1), 1)), 2)</f>
        <v>339.21</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72.39</v>
      </c>
      <c r="G17" s="17">
        <f ca="1">ROUND(INDIRECT(ADDRESS(ROW()+(0), COLUMN()+(-3), 1))*INDIRECT(ADDRESS(ROW()+(0), COLUMN()+(-1), 1)), 2)</f>
        <v>144.78</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0.008</v>
      </c>
      <c r="E23" s="16" t="s">
        <v>55</v>
      </c>
      <c r="F23" s="17">
        <v>333.01</v>
      </c>
      <c r="G23" s="17">
        <f ca="1">ROUND(INDIRECT(ADDRESS(ROW()+(0), COLUMN()+(-3), 1))*INDIRECT(ADDRESS(ROW()+(0), COLUMN()+(-1), 1)), 2)</f>
        <v>2.66</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0.591</v>
      </c>
      <c r="E25" s="20" t="s">
        <v>61</v>
      </c>
      <c r="F25" s="21">
        <v>502.77</v>
      </c>
      <c r="G25" s="21">
        <f ca="1">ROUND(INDIRECT(ADDRESS(ROW()+(0), COLUMN()+(-3), 1))*INDIRECT(ADDRESS(ROW()+(0), COLUMN()+(-1), 1)), 2)</f>
        <v>297.14</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3545.99</v>
      </c>
      <c r="G26" s="24">
        <f ca="1">ROUND(INDIRECT(ADDRESS(ROW()+(0), COLUMN()+(-3), 1))*INDIRECT(ADDRESS(ROW()+(0), COLUMN()+(-1), 1))/100, 2)</f>
        <v>106.38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3652.37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