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<sst xmlns="http://schemas.openxmlformats.org/spreadsheetml/2006/main" count="39" uniqueCount="39">
  <si>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</si>
  <si>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ERM020</t>
  </si>
  <si>
    <t xml:space="preserve">m²</t>
  </si>
  <si>
    <t xml:space="preserve">Couche extérieure, de mur manteau ventilé, en maçonnerie de briques pleines apparentes en terre cuite.</t>
  </si>
  <si>
    <r>
      <rPr>
        <sz val="8.25"/>
        <color rgb="FF000000"/>
        <rFont val="Arial"/>
        <family val="2"/>
      </rPr>
      <t xml:space="preserve">Couche extérieure, de mur manteau ventilé, de 14 cm d'épaisseur, appareil en panneresses, en maçonnerie de brique pleine apparente en terre cuite, façonnée-pressée, couleur rouge, 29x14x5 cm, avec des joints de 3 mm d'épaisseur, joint mince, pose avec du mortier de ciment confectionné sur chantier, avec 250 kg/m³ de ciment, couleur grise, dosage 1:6, fourni en sacs. Comprend les profilés métalliques de soutien, pour transmettre le poids de la maçonnerie à la structure, les éléments d'ancrage en acier inoxydable AISI 304, avec double liberté de mouvement, pour la fixation de la maçonnerie à la structure, les attaches en acier inoxydable AISI 304, avec gaine plastique, pour le raccordement des parois maçonnées aux joints verticaux de mouvement et les chevilles à expansion avec douilles à expansion M6 et vis, pour la fixation des éléments de soutien et d'ancrage à la structure. Le prix ne comprend pas la réalisation des linteaux des ouvertures de façade.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</si>
  <si>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</si>
  <si>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</si>
  <si>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</si>
  <si>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</si>
  <si>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</si>
  <si>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</si>
  <si>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mt05bpa010a</t>
  </si>
  <si>
    <t xml:space="preserve">Brique pleine apparente en terre cuite, façonnée-pressée, couleur rouge, 29x14x5 cm, pour utilisation en maçonnerie non protégée (pièce en U), densité 1820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</si>
  <si>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</si>
  <si>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</si>
  <si>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</si>
  <si>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</si>
  <si>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</si>
  <si>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</si>
  <si>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</si>
  <si>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</si>
  <si>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</si>
  <si>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</si>
  <si>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mt07aaa020b800</t>
  </si>
  <si>
    <t xml:space="preserve">Répercussion, par m² de couche extérieure en maçonnerie de briques apparentes en façade autoportante, passante et ventilée, de profilés métalliques de soutien, pour transmettre le poids de la maçonnerie à la structure, éléments d'ancrage en acier inoxydable AISI 304, avec double liberté de mouvement, pour la fixation de la maçonnerie à la structure, attaches en acier inoxydable AISI 304, avec gaine plastique, pour le raccordement des parois maçonnées aux joints verticaux de mouvement et chevilles à expansion avec douilles à expansion M6 et vis, pour la fixation des éléments de soutien et d'ancrage à la structure.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</si>
  <si>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</si>
  <si>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</si>
  <si>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</si>
  <si>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</si>
  <si>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</si>
  <si>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</si>
  <si>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</si>
  <si>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</si>
  <si>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</si>
  <si>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</si>
  <si>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</si>
  <si>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</si>
  <si>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843,22DA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</si>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</sst>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69</v>
      </c>
      <c r="F9" s="11" t="s">
        <v>13</v>
      </c>
      <c r="G9" s="13">
        <v>91.96</v>
      </c>
      <c r="H9" s="13">
        <f ca="1">ROUND(INDIRECT(ADDRESS(ROW()+(0), COLUMN()+(-3), 1))*INDIRECT(ADDRESS(ROW()+(0), COLUMN()+(-1), 1)), 2)</f>
        <v>6345.24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0.95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0.044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88.31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6.804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93.69</v>
      </c>
    </row>
    <row r="13" spans="1:8" ht="87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1162.95</v>
      </c>
      <c r="H13" s="17">
        <f ca="1">ROUND(INDIRECT(ADDRESS(ROW()+(0), COLUMN()+(-3), 1))*INDIRECT(ADDRESS(ROW()+(0), COLUMN()+(-1), 1)), 2)</f>
        <v>1162.95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0.019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6.33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907.52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0.977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491.21</v>
      </c>
    </row>
    <row r="17" spans="1:8" ht="13.50" thickBot="1" customHeight="1">
      <c r="A17" s="18"/>
      <c r="B17" s="18"/>
      <c r="C17" s="18"/>
      <c r="D17" s="5" t="s">
        <v>35</v>
      </c>
      <c r="E17" s="22">
        <v>3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9096.2</v>
      </c>
      <c r="H17" s="24">
        <f ca="1">ROUND(INDIRECT(ADDRESS(ROW()+(0), COLUMN()+(-3), 1))*INDIRECT(ADDRESS(ROW()+(0), COLUMN()+(-1), 1))/100, 2)</f>
        <v>272.89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9369.09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