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<sst xmlns="http://schemas.openxmlformats.org/spreadsheetml/2006/main" count="60" uniqueCount="60">
  <si>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</si>
  <si>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</si>
  <si>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</si>
  <si>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</si>
  <si>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anodisée; traverses de 70,5x52 mm (Iy=23,46 cm4), anodisée; profil châssis sans rupture de pont thermique, anodisée;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 et sécurité (feuilleté), ensemble formé de vitrage extérieur trempé, de contrôle solaire, couleur bleue de 6 mm, lame d'air déshydraté avec un profilé séparateur en aluminium et un double scellement périmétrique avec silicone, de 6 mm, et vitrage intérieur feuilleté incolore de 3+3 mm d'épaisseur constitué de deux feuilles en verre de 3 mm, unies par un film incolore de butyral de polyvinyle; 18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</si>
  <si>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</si>
  <si>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</si>
  <si>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</si>
  <si>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</si>
  <si>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</si>
  <si>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</si>
  <si>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</si>
  <si>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</si>
  <si>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</si>
  <si>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</si>
  <si>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</si>
  <si>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</si>
  <si>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mt25mcc030a</t>
  </si>
  <si>
    <t xml:space="preserve">Profilé châssis en aluminium, système Fachada ST 52, "CORTIZO", finition anodisé,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</si>
  <si>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</si>
  <si>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</si>
  <si>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</si>
  <si>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</si>
  <si>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mt21veg055yaaa</t>
  </si>
  <si>
    <t xml:space="preserve">Double vitrage trempé de contrôle solaire et sécurité (feuilleté), 6/6/3+3, ensemble formé de vitrage extérieur trempé, de contrôle solaire, couleur bleue de 6 mm, lame d'air déshydraté avec un profilé séparateur en aluminium et un double scellement périmétrique, de 6 mm, et vitrage intérieur feuilleté incolore de 3+3 mm d'épaisseur constitué de deux feuilles en verre de 3 mm, unies par un film incolore de butyral de polyvinyle; 18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</si>
  <si>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</si>
  <si>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</si>
  <si>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</si>
  <si>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</si>
  <si>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</si>
  <si>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</si>
  <si>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</si>
  <si>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</si>
  <si>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</si>
  <si>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</si>
  <si>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</si>
  <si>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</si>
  <si>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</si>
  <si>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</si>
  <si>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</si>
  <si>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</si>
  <si>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</si>
  <si>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</si>
  <si>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</si>
  <si>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</si>
  <si>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</si>
  <si>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</si>
  <si>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</si>
  <si>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</si>
  <si>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</si>
  <si>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</si>
  <si>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</si>
  <si>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</si>
  <si>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</si>
  <si>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</si>
  <si>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</si>
  <si>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</si>
  <si>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</si>
  <si>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7.559,66DA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</si>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</sst>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9317.96</v>
      </c>
      <c r="H9" s="13">
        <f ca="1">ROUND(INDIRECT(ADDRESS(ROW()+(0), COLUMN()+(-3), 1))*INDIRECT(ADDRESS(ROW()+(0), COLUMN()+(-1), 1)), 2)</f>
        <v>6215.08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4586.03</v>
      </c>
      <c r="H10" s="17">
        <f ca="1">ROUND(INDIRECT(ADDRESS(ROW()+(0), COLUMN()+(-3), 1))*INDIRECT(ADDRESS(ROW()+(0), COLUMN()+(-1), 1)), 2)</f>
        <v>6113.18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1245.15</v>
      </c>
      <c r="H11" s="17">
        <f ca="1">ROUND(INDIRECT(ADDRESS(ROW()+(0), COLUMN()+(-3), 1))*INDIRECT(ADDRESS(ROW()+(0), COLUMN()+(-1), 1)), 2)</f>
        <v>4150.08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2470.53</v>
      </c>
      <c r="H12" s="17">
        <f ca="1">ROUND(INDIRECT(ADDRESS(ROW()+(0), COLUMN()+(-3), 1))*INDIRECT(ADDRESS(ROW()+(0), COLUMN()+(-1), 1)), 2)</f>
        <v>2470.53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18458.5</v>
      </c>
      <c r="H13" s="17">
        <f ca="1">ROUND(INDIRECT(ADDRESS(ROW()+(0), COLUMN()+(-3), 1))*INDIRECT(ADDRESS(ROW()+(0), COLUMN()+(-1), 1)), 2)</f>
        <v>11148.9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3253.09</v>
      </c>
      <c r="H14" s="17">
        <f ca="1">ROUND(INDIRECT(ADDRESS(ROW()+(0), COLUMN()+(-3), 1))*INDIRECT(ADDRESS(ROW()+(0), COLUMN()+(-1), 1)), 2)</f>
        <v>1307.74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9749.21</v>
      </c>
      <c r="H15" s="17">
        <f ca="1">ROUND(INDIRECT(ADDRESS(ROW()+(0), COLUMN()+(-3), 1))*INDIRECT(ADDRESS(ROW()+(0), COLUMN()+(-1), 1)), 2)</f>
        <v>3919.18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320.99</v>
      </c>
      <c r="H16" s="17">
        <f ca="1">ROUND(INDIRECT(ADDRESS(ROW()+(0), COLUMN()+(-3), 1))*INDIRECT(ADDRESS(ROW()+(0), COLUMN()+(-1), 1)), 2)</f>
        <v>337.04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320.99</v>
      </c>
      <c r="H17" s="17">
        <f ca="1">ROUND(INDIRECT(ADDRESS(ROW()+(0), COLUMN()+(-3), 1))*INDIRECT(ADDRESS(ROW()+(0), COLUMN()+(-1), 1)), 2)</f>
        <v>224.69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2524.61</v>
      </c>
      <c r="H18" s="17">
        <f ca="1">ROUND(INDIRECT(ADDRESS(ROW()+(0), COLUMN()+(-3), 1))*INDIRECT(ADDRESS(ROW()+(0), COLUMN()+(-1), 1)), 2)</f>
        <v>1590.5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151.48</v>
      </c>
      <c r="H19" s="17">
        <f ca="1">ROUND(INDIRECT(ADDRESS(ROW()+(0), COLUMN()+(-3), 1))*INDIRECT(ADDRESS(ROW()+(0), COLUMN()+(-1), 1)), 2)</f>
        <v>151.48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0.796</v>
      </c>
      <c r="F20" s="16" t="s">
        <v>46</v>
      </c>
      <c r="G20" s="17">
        <v>707.24</v>
      </c>
      <c r="H20" s="17">
        <f ca="1">ROUND(INDIRECT(ADDRESS(ROW()+(0), COLUMN()+(-3), 1))*INDIRECT(ADDRESS(ROW()+(0), COLUMN()+(-1), 1)), 2)</f>
        <v>562.96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1.251</v>
      </c>
      <c r="F21" s="16" t="s">
        <v>49</v>
      </c>
      <c r="G21" s="17">
        <v>522.83</v>
      </c>
      <c r="H21" s="17">
        <f ca="1">ROUND(INDIRECT(ADDRESS(ROW()+(0), COLUMN()+(-3), 1))*INDIRECT(ADDRESS(ROW()+(0), COLUMN()+(-1), 1)), 2)</f>
        <v>654.06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1.592</v>
      </c>
      <c r="F22" s="16" t="s">
        <v>52</v>
      </c>
      <c r="G22" s="17">
        <v>717.33</v>
      </c>
      <c r="H22" s="17">
        <f ca="1">ROUND(INDIRECT(ADDRESS(ROW()+(0), COLUMN()+(-3), 1))*INDIRECT(ADDRESS(ROW()+(0), COLUMN()+(-1), 1)), 2)</f>
        <v>1141.99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2.275</v>
      </c>
      <c r="F23" s="20" t="s">
        <v>55</v>
      </c>
      <c r="G23" s="21">
        <v>521.84</v>
      </c>
      <c r="H23" s="21">
        <f ca="1">ROUND(INDIRECT(ADDRESS(ROW()+(0), COLUMN()+(-3), 1))*INDIRECT(ADDRESS(ROW()+(0), COLUMN()+(-1), 1)), 2)</f>
        <v>1187.19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41174.6</v>
      </c>
      <c r="H24" s="24">
        <f ca="1">ROUND(INDIRECT(ADDRESS(ROW()+(0), COLUMN()+(-3), 1))*INDIRECT(ADDRESS(ROW()+(0), COLUMN()+(-1), 1))/100, 2)</f>
        <v>823.49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41998.1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