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<sst xmlns="http://schemas.openxmlformats.org/spreadsheetml/2006/main" count="24" uniqueCount="24">
  <si>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</si>
  <si>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ECH060</t>
  </si>
  <si>
    <t xml:space="preserve">U</t>
  </si>
  <si>
    <t xml:space="preserve">Habillage d'une baie de façade, en acier corten.</t>
  </si>
  <si>
    <r>
      <rPr>
        <sz val="8.25"/>
        <color rgb="FF000000"/>
        <rFont val="Arial"/>
        <family val="2"/>
      </rPr>
      <t xml:space="preserve">Habillage d'une baie de façade de tôle d'acier avec résistance améliorée à la corrosion atmosphérique (coupent), NF EN 10025 S355J0WP, de 6 mm d'épaisseur, de 300 mm de profondeur, pour ouverture de 1000 mm de largeur et 1500 mm de hauteur. Comprend les vis pour la fixation de l'habillage au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</si>
  <si>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</si>
  <si>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</si>
  <si>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</si>
  <si>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</si>
  <si>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</si>
  <si>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</si>
  <si>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mt20rac010l</t>
  </si>
  <si>
    <t xml:space="preserve">Tôle d'acier avec résistance améliorée à la corrosion atmosphérique (coupent), NF EN 10025 S355J0WP, de 6 mm d'épaisseur, avec des vis pour la fixation au parement. Élaboration en atelier, avec traitement préalable d'activation contre l'oxydation, traitement anticorrosion et traitement de protection pour éviter l'apparition de taches d'oxyde sur le parement.</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</si>
  <si>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</si>
  <si>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</si>
  <si>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</si>
  <si>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</si>
  <si>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</si>
  <si>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</si>
  <si>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</si>
  <si>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</si>
  <si>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</si>
  <si>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1.151,12DA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</si>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</sst>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77.896</v>
      </c>
      <c r="F9" s="11" t="s">
        <v>13</v>
      </c>
      <c r="G9" s="13">
        <v>360.66</v>
      </c>
      <c r="H9" s="13">
        <f ca="1">ROUND(INDIRECT(ADDRESS(ROW()+(0), COLUMN()+(-3), 1))*INDIRECT(ADDRESS(ROW()+(0), COLUMN()+(-1), 1)), 2)</f>
        <v>28094</v>
      </c>
    </row>
    <row r="10" spans="1:8" ht="13.50" thickBot="1" customHeight="1">
      <c r="A10" s="14" t="s">
        <v>14</v>
      </c>
      <c r="B10" s="14"/>
      <c r="C10" s="14" t="s">
        <v>15</v>
      </c>
      <c r="D10" s="14"/>
      <c r="E10" s="15">
        <v>0.991</v>
      </c>
      <c r="F10" s="16" t="s">
        <v>16</v>
      </c>
      <c r="G10" s="17">
        <v>707.24</v>
      </c>
      <c r="H10" s="17">
        <f ca="1">ROUND(INDIRECT(ADDRESS(ROW()+(0), COLUMN()+(-3), 1))*INDIRECT(ADDRESS(ROW()+(0), COLUMN()+(-1), 1)), 2)</f>
        <v>700.87</v>
      </c>
    </row>
    <row r="11" spans="1:8" ht="13.50" thickBot="1" customHeight="1">
      <c r="A11" s="14" t="s">
        <v>17</v>
      </c>
      <c r="B11" s="14"/>
      <c r="C11" s="18" t="s">
        <v>18</v>
      </c>
      <c r="D11" s="18"/>
      <c r="E11" s="19">
        <v>0.991</v>
      </c>
      <c r="F11" s="20" t="s">
        <v>19</v>
      </c>
      <c r="G11" s="21">
        <v>522.83</v>
      </c>
      <c r="H11" s="21">
        <f ca="1">ROUND(INDIRECT(ADDRESS(ROW()+(0), COLUMN()+(-3), 1))*INDIRECT(ADDRESS(ROW()+(0), COLUMN()+(-1), 1)), 2)</f>
        <v>518.12</v>
      </c>
    </row>
    <row r="12" spans="1:8" ht="13.50" thickBot="1" customHeight="1">
      <c r="A12" s="18"/>
      <c r="B12" s="18"/>
      <c r="C12" s="5" t="s">
        <v>20</v>
      </c>
      <c r="D12" s="5"/>
      <c r="E12" s="22">
        <v>2</v>
      </c>
      <c r="F12" s="23" t="s">
        <v>21</v>
      </c>
      <c r="G12" s="24">
        <f ca="1">ROUND(SUM(INDIRECT(ADDRESS(ROW()+(-1), COLUMN()+(1), 1)),INDIRECT(ADDRESS(ROW()+(-2), COLUMN()+(1), 1)),INDIRECT(ADDRESS(ROW()+(-3), COLUMN()+(1), 1))), 2)</f>
        <v>29313</v>
      </c>
      <c r="H12" s="24">
        <f ca="1">ROUND(INDIRECT(ADDRESS(ROW()+(0), COLUMN()+(-3), 1))*INDIRECT(ADDRESS(ROW()+(0), COLUMN()+(-1), 1))/100, 2)</f>
        <v>586.26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29899.2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