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<sst xmlns="http://schemas.openxmlformats.org/spreadsheetml/2006/main" count="27" uniqueCount="27">
  <si>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</si>
  <si>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EBP010</t>
  </si>
  <si>
    <t xml:space="preserve">m²</t>
  </si>
  <si>
    <t xml:space="preserve">Bardage ventilé, avec des pièces de grand format en pierre naturelle.</t>
  </si>
  <si>
    <r>
      <rPr>
        <sz val="8.25"/>
        <color rgb="FF000000"/>
        <rFont val="Arial"/>
        <family val="2"/>
      </rPr>
      <t xml:space="preserve">Bardage ventilé, avec des pièces découpées en granit, provenant d'Espagne, Albero, 60x40x3 cm, finition polie; mise en place avec le système d'ancrage horizontal continu caché,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</si>
  <si>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</si>
  <si>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</si>
  <si>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</si>
  <si>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</si>
  <si>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</si>
  <si>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</si>
  <si>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mt18bgn010iaa</t>
  </si>
  <si>
    <t xml:space="preserve">Pièces découpées en granit, provenant d'Espagne, Albero, 60x40x3 cm, finition polie, densité 2650 kg/m³, selon NF EN 1936, résistance à la compression 100 MPa, selon NF EN 1926, résistance à la flexion 11 MPa, selon NF EN 12372, absorption d'eau par capillarité inférieure à 5 kg/m² min½, selon NF EN 1925, coefficient d'absorption d'eau &lt;= 0,3%, selon NF EN 13755, Euroclasse A1 de réaction au feu, charge de rupture supérieure à 2,5 kN;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</si>
  <si>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</si>
  <si>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</si>
  <si>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</si>
  <si>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</si>
  <si>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</si>
  <si>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</si>
  <si>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</si>
  <si>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</si>
  <si>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</si>
  <si>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</si>
  <si>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</si>
  <si>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</si>
  <si>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1.236,90DA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</si>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</sst>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8190.81</v>
      </c>
      <c r="H9" s="13">
        <f ca="1">ROUND(INDIRECT(ADDRESS(ROW()+(0), COLUMN()+(-3), 1))*INDIRECT(ADDRESS(ROW()+(0), COLUMN()+(-1), 1)), 2)</f>
        <v>8190.81</v>
      </c>
    </row>
    <row r="10" spans="1:8" ht="108.00" thickBot="1" customHeight="1">
      <c r="A10" s="14" t="s">
        <v>14</v>
      </c>
      <c r="B10" s="14"/>
      <c r="C10" s="14"/>
      <c r="D10" s="14" t="s">
        <v>15</v>
      </c>
      <c r="E10" s="15">
        <v>1</v>
      </c>
      <c r="F10" s="16" t="s">
        <v>16</v>
      </c>
      <c r="G10" s="17">
        <v>3743.28</v>
      </c>
      <c r="H10" s="17">
        <f ca="1">ROUND(INDIRECT(ADDRESS(ROW()+(0), COLUMN()+(-3), 1))*INDIRECT(ADDRESS(ROW()+(0), COLUMN()+(-1), 1)), 2)</f>
        <v>3743.28</v>
      </c>
    </row>
    <row r="11" spans="1:8" ht="13.50" thickBot="1" customHeight="1">
      <c r="A11" s="14" t="s">
        <v>17</v>
      </c>
      <c r="B11" s="14"/>
      <c r="C11" s="14"/>
      <c r="D11" s="14" t="s">
        <v>18</v>
      </c>
      <c r="E11" s="15">
        <v>1.137</v>
      </c>
      <c r="F11" s="16" t="s">
        <v>19</v>
      </c>
      <c r="G11" s="17">
        <v>717.33</v>
      </c>
      <c r="H11" s="17">
        <f ca="1">ROUND(INDIRECT(ADDRESS(ROW()+(0), COLUMN()+(-3), 1))*INDIRECT(ADDRESS(ROW()+(0), COLUMN()+(-1), 1)), 2)</f>
        <v>815.6</v>
      </c>
    </row>
    <row r="12" spans="1:8" ht="13.50" thickBot="1" customHeight="1">
      <c r="A12" s="14" t="s">
        <v>20</v>
      </c>
      <c r="B12" s="14"/>
      <c r="C12" s="14"/>
      <c r="D12" s="18" t="s">
        <v>21</v>
      </c>
      <c r="E12" s="19">
        <v>1.137</v>
      </c>
      <c r="F12" s="20" t="s">
        <v>22</v>
      </c>
      <c r="G12" s="21">
        <v>521.84</v>
      </c>
      <c r="H12" s="21">
        <f ca="1">ROUND(INDIRECT(ADDRESS(ROW()+(0), COLUMN()+(-3), 1))*INDIRECT(ADDRESS(ROW()+(0), COLUMN()+(-1), 1)), 2)</f>
        <v>593.33</v>
      </c>
    </row>
    <row r="13" spans="1:8" ht="13.50" thickBot="1" customHeight="1">
      <c r="A13" s="18"/>
      <c r="B13" s="18"/>
      <c r="C13" s="18"/>
      <c r="D13" s="5" t="s">
        <v>23</v>
      </c>
      <c r="E13" s="22">
        <v>3</v>
      </c>
      <c r="F13" s="23" t="s">
        <v>24</v>
      </c>
      <c r="G13" s="24">
        <f ca="1">ROUND(SUM(INDIRECT(ADDRESS(ROW()+(-1), COLUMN()+(1), 1)),INDIRECT(ADDRESS(ROW()+(-2), COLUMN()+(1), 1)),INDIRECT(ADDRESS(ROW()+(-3), COLUMN()+(1), 1)),INDIRECT(ADDRESS(ROW()+(-4), COLUMN()+(1), 1))), 2)</f>
        <v>13343</v>
      </c>
      <c r="H13" s="24">
        <f ca="1">ROUND(INDIRECT(ADDRESS(ROW()+(0), COLUMN()+(-3), 1))*INDIRECT(ADDRESS(ROW()+(0), COLUMN()+(-1), 1))/100, 2)</f>
        <v>400.29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13743.3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