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<sst xmlns="http://schemas.openxmlformats.org/spreadsheetml/2006/main" count="23" uniqueCount="23">
  <si>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</si>
  <si>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ATF060</t>
  </si>
  <si>
    <t xml:space="preserve">m³</t>
  </si>
  <si>
    <t xml:space="preserve">Fouille en tranchées pour installations de géothermie.</t>
  </si>
  <si>
    <r>
      <rPr>
        <sz val="8.25"/>
        <color rgb="FF000000"/>
        <rFont val="Arial"/>
        <family val="2"/>
      </rPr>
      <t xml:space="preserve">Fouille en tranchées pour installations de géothermie, dans un sol d'argile molle, avec des moyens mécaniques, et chargement dans le camion. Comprend modules métalliques composés de panneaux en tôle d'acier et étrésillons extensibles métalliques pour étaiement et blindage métallique glissant, pour une protection de 100%.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</si>
  <si>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</si>
  <si>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</si>
  <si>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</si>
  <si>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</si>
  <si>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</si>
  <si>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</si>
  <si>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mt08ett020d</t>
  </si>
  <si>
    <t xml:space="preserve">Module métallique, composé de panneaux en tôle d'acier et étrésillons extensibles, pour étaiement et blindage des excavations de jusqu'à 3 m de profondeur et entre 1 et 2 m de largeur.</t>
  </si>
  <si>
    <t xml:space="preserve">m²</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</si>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</sst>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0.005</v>
      </c>
      <c r="F9" s="11" t="s">
        <v>13</v>
      </c>
      <c r="G9" s="13">
        <v>30479.7</v>
      </c>
      <c r="H9" s="13">
        <f ca="1">ROUND(INDIRECT(ADDRESS(ROW()+(0), COLUMN()+(-3), 1))*INDIRECT(ADDRESS(ROW()+(0), COLUMN()+(-1), 1)), 2)</f>
        <v>152.4</v>
      </c>
    </row>
    <row r="10" spans="1:8" ht="13.50" thickBot="1" customHeight="1">
      <c r="A10" s="14" t="s">
        <v>14</v>
      </c>
      <c r="B10" s="14"/>
      <c r="C10" s="14" t="s">
        <v>15</v>
      </c>
      <c r="D10" s="14"/>
      <c r="E10" s="15">
        <v>0.36</v>
      </c>
      <c r="F10" s="16" t="s">
        <v>16</v>
      </c>
      <c r="G10" s="17">
        <v>3948.09</v>
      </c>
      <c r="H10" s="17">
        <f ca="1">ROUND(INDIRECT(ADDRESS(ROW()+(0), COLUMN()+(-3), 1))*INDIRECT(ADDRESS(ROW()+(0), COLUMN()+(-1), 1)), 2)</f>
        <v>1421.31</v>
      </c>
    </row>
    <row r="11" spans="1:8" ht="13.50" thickBot="1" customHeight="1">
      <c r="A11" s="14" t="s">
        <v>17</v>
      </c>
      <c r="B11" s="14"/>
      <c r="C11" s="18" t="s">
        <v>18</v>
      </c>
      <c r="D11" s="18"/>
      <c r="E11" s="19">
        <v>0.205</v>
      </c>
      <c r="F11" s="20" t="s">
        <v>19</v>
      </c>
      <c r="G11" s="21">
        <v>502.77</v>
      </c>
      <c r="H11" s="21">
        <f ca="1">ROUND(INDIRECT(ADDRESS(ROW()+(0), COLUMN()+(-3), 1))*INDIRECT(ADDRESS(ROW()+(0), COLUMN()+(-1), 1)), 2)</f>
        <v>103.07</v>
      </c>
    </row>
    <row r="12" spans="1:8" ht="13.50" thickBot="1" customHeight="1">
      <c r="A12" s="18"/>
      <c r="B12" s="18"/>
      <c r="C12" s="5" t="s">
        <v>20</v>
      </c>
      <c r="D12" s="5"/>
      <c r="E12" s="22">
        <v>2</v>
      </c>
      <c r="F12" s="23" t="s">
        <v>21</v>
      </c>
      <c r="G12" s="24">
        <f ca="1">ROUND(SUM(INDIRECT(ADDRESS(ROW()+(-1), COLUMN()+(1), 1)),INDIRECT(ADDRESS(ROW()+(-2), COLUMN()+(1), 1)),INDIRECT(ADDRESS(ROW()+(-3), COLUMN()+(1), 1))), 2)</f>
        <v>1676.78</v>
      </c>
      <c r="H12" s="24">
        <f ca="1">ROUND(INDIRECT(ADDRESS(ROW()+(0), COLUMN()+(-3), 1))*INDIRECT(ADDRESS(ROW()+(0), COLUMN()+(-1), 1))/100, 2)</f>
        <v>33.54</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1710.32</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