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<sst xmlns="http://schemas.openxmlformats.org/spreadsheetml/2006/main" count="30" uniqueCount="30">
  <si>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</si>
  <si>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TVT260</t>
  </si>
  <si>
    <t xml:space="preserve">U</t>
  </si>
  <si>
    <t xml:space="preserve">Unité extérieure d'air conditionné, système air-air multisplit.</t>
  </si>
  <si>
    <r>
      <rPr>
        <sz val="8.25"/>
        <color rgb="FF000000"/>
        <rFont val="Arial"/>
        <family val="2"/>
      </rPr>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 Comprend les éléments antivibratoires de sol.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</si>
  <si>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</si>
  <si>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</si>
  <si>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</si>
  <si>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</si>
  <si>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</si>
  <si>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</si>
  <si>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mt42dai048b</t>
  </si>
  <si>
    <t xml:space="preserve">Unité extérieure d'air conditionné, système air-air multisplit, pompe à chaleur, gamme Sky Air, série Alpha, modèle RZAG100NV1 "DAIKIN", pour gaz R-32, puissance frigorifique nominale 10 kW (température de bulbe sec à l'intérieur 27°C, température de bulbe humide à l'intérieur 19°C, température de bulbe sec à l'extérieur 35°C), puissance calorifique nominale 11,2 kW (température de bulbe sec à l'intérieur 20°C, température de bulbe sec à l'extérieur 7°C, température de bulbe humide à l'extérieur 6°C), compresseur swing, alimentation monophasée (230V/50Hz), débit d'air en refroidissement 67 m³/min, débit d'air en chauffage 82 m³/min, pression sonore en refroidissement 47 dBA, pression sonore en chauffage 50 dBA, puissance sonore 66 dBA, dimensions 870x1100x460 mm, poids 85 kg, longueur maximale de la tuyauterie 85 m, différence maximale de hauteur entre l'unité extérieure et l'unité intérieure 30 m.</t>
  </si>
  <si>
    <t xml:space="preserve">U</t>
  </si>
  <si>
    <t xml:space="preserve">mt42dai613b</t>
  </si>
  <si>
    <t xml:space="preserve">Kit de distribution de tuyaux, pour l aligne frigorifique de liquide et de gaz, modèle KHRQ127H "DAIKIN".</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</si>
  <si>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</si>
  <si>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</si>
  <si>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</si>
  <si>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</si>
  <si>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</si>
  <si>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</si>
  <si>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</si>
  <si>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</si>
  <si>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</si>
  <si>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</si>
  <si>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</si>
  <si>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</si>
  <si>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280.147,23DA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</si>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</sst>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714049</v>
      </c>
      <c r="G9" s="13">
        <f ca="1">ROUND(INDIRECT(ADDRESS(ROW()+(0), COLUMN()+(-3), 1))*INDIRECT(ADDRESS(ROW()+(0), COLUMN()+(-1), 1)), 2)</f>
        <v>714049</v>
      </c>
    </row>
    <row r="10" spans="1:7" ht="24.00" thickBot="1" customHeight="1">
      <c r="A10" s="14" t="s">
        <v>14</v>
      </c>
      <c r="B10" s="14"/>
      <c r="C10" s="14" t="s">
        <v>15</v>
      </c>
      <c r="D10" s="15">
        <v>1</v>
      </c>
      <c r="E10" s="16" t="s">
        <v>16</v>
      </c>
      <c r="F10" s="17">
        <v>67580</v>
      </c>
      <c r="G10" s="17">
        <f ca="1">ROUND(INDIRECT(ADDRESS(ROW()+(0), COLUMN()+(-3), 1))*INDIRECT(ADDRESS(ROW()+(0), COLUMN()+(-1), 1)), 2)</f>
        <v>67580</v>
      </c>
    </row>
    <row r="11" spans="1:7" ht="24.00" thickBot="1" customHeight="1">
      <c r="A11" s="14" t="s">
        <v>17</v>
      </c>
      <c r="B11" s="14"/>
      <c r="C11" s="14" t="s">
        <v>18</v>
      </c>
      <c r="D11" s="15">
        <v>1</v>
      </c>
      <c r="E11" s="16" t="s">
        <v>19</v>
      </c>
      <c r="F11" s="17">
        <v>1585.45</v>
      </c>
      <c r="G11" s="17">
        <f ca="1">ROUND(INDIRECT(ADDRESS(ROW()+(0), COLUMN()+(-3), 1))*INDIRECT(ADDRESS(ROW()+(0), COLUMN()+(-1), 1)), 2)</f>
        <v>1585.45</v>
      </c>
    </row>
    <row r="12" spans="1:7" ht="13.50" thickBot="1" customHeight="1">
      <c r="A12" s="14" t="s">
        <v>20</v>
      </c>
      <c r="B12" s="14"/>
      <c r="C12" s="14" t="s">
        <v>21</v>
      </c>
      <c r="D12" s="15">
        <v>1.221</v>
      </c>
      <c r="E12" s="16" t="s">
        <v>22</v>
      </c>
      <c r="F12" s="17">
        <v>717.33</v>
      </c>
      <c r="G12" s="17">
        <f ca="1">ROUND(INDIRECT(ADDRESS(ROW()+(0), COLUMN()+(-3), 1))*INDIRECT(ADDRESS(ROW()+(0), COLUMN()+(-1), 1)), 2)</f>
        <v>875.86</v>
      </c>
    </row>
    <row r="13" spans="1:7" ht="13.50" thickBot="1" customHeight="1">
      <c r="A13" s="14" t="s">
        <v>23</v>
      </c>
      <c r="B13" s="14"/>
      <c r="C13" s="18" t="s">
        <v>24</v>
      </c>
      <c r="D13" s="19">
        <v>1.221</v>
      </c>
      <c r="E13" s="20" t="s">
        <v>25</v>
      </c>
      <c r="F13" s="21">
        <v>520.85</v>
      </c>
      <c r="G13" s="21">
        <f ca="1">ROUND(INDIRECT(ADDRESS(ROW()+(0), COLUMN()+(-3), 1))*INDIRECT(ADDRESS(ROW()+(0), COLUMN()+(-1), 1)), 2)</f>
        <v>635.96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784726</v>
      </c>
      <c r="G14" s="24">
        <f ca="1">ROUND(INDIRECT(ADDRESS(ROW()+(0), COLUMN()+(-3), 1))*INDIRECT(ADDRESS(ROW()+(0), COLUMN()+(-1), 1))/100, 2)</f>
        <v>15694.5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800421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