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<sst xmlns="http://schemas.openxmlformats.org/spreadsheetml/2006/main" count="30" uniqueCount="30">
  <si>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</si>
  <si>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</si>
  <si>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</si>
  <si>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</si>
  <si>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RZASG71MV1 "DAIKIN", pour gaz R-32, puissance frigorifique nominale 7,1 kW (température de bulbe sec à l'intérieur 27°C, température de bulbe humide à l'intérieur 19°C, température de bulbe sec à l'extérieur 35°C), puissance calorifique nominale 8 kW (température de bulbe sec à l'intérieur 20°C, température de bulbe sec à l'extérieur 7°C, température de bulbe humide à l'extérieur 6°C), compresseur swing, alimentation monophasée (230V/50Hz), débit d'air en refroidissement 56 m³/min, débit d'air en chauffage 50 m³/min, pression sonore en refroidissement 46 dBA, pression sonore en chauffage 47 dBA, puissance sonore 65 dBA, dimensions 770x900x320 mm, poids 60 kg, longueur maximale de la tuyauterie 55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</si>
  <si>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</si>
  <si>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</si>
  <si>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</si>
  <si>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</si>
  <si>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</si>
  <si>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</si>
  <si>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mt42dai049a</t>
  </si>
  <si>
    <t xml:space="preserve">Unité extérieure d'air conditionné, système air-air multisplit, pompe à chaleur, gamme Sky Air, série Advance, modèle RZASG71MV1 "DAIKIN", pour gaz R-32, puissance frigorifique nominale 7,1 kW (température de bulbe sec à l'intérieur 27°C, température de bulbe humide à l'intérieur 19°C, température de bulbe sec à l'extérieur 35°C), puissance calorifique nominale 8 kW (température de bulbe sec à l'intérieur 20°C, température de bulbe sec à l'extérieur 7°C, température de bulbe humide à l'extérieur 6°C), compresseur swing, alimentation monophasée (230V/50Hz), débit d'air en refroidissement 56 m³/min, débit d'air en chauffage 50 m³/min, pression sonore en refroidissement 46 dBA, pression sonore en chauffage 47 dBA, puissance sonore 65 dBA, dimensions 770x900x320 mm, poids 60 kg, longueur maximale de la tuyauterie 55 m, différence maximale de hauteur entre l'unité extérieure et l'unité intérieure 30 m.</t>
  </si>
  <si>
    <t xml:space="preserve">U</t>
  </si>
  <si>
    <t xml:space="preserve">mt42dai613a</t>
  </si>
  <si>
    <t xml:space="preserve">Kit de distribution de tuyaux, pour l aligne frigorifique de liquide et de gaz, modèle KHRQ22M20TA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</si>
  <si>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</si>
  <si>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</si>
  <si>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</si>
  <si>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</si>
  <si>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</si>
  <si>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</si>
  <si>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</si>
  <si>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</si>
  <si>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</si>
  <si>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</si>
  <si>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</si>
  <si>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</si>
  <si>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146.986,99DA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</si>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</sst>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370996</v>
      </c>
      <c r="G9" s="13">
        <f ca="1">ROUND(INDIRECT(ADDRESS(ROW()+(0), COLUMN()+(-3), 1))*INDIRECT(ADDRESS(ROW()+(0), COLUMN()+(-1), 1)), 2)</f>
        <v>370996</v>
      </c>
    </row>
    <row r="10" spans="1:7" ht="24.00" thickBot="1" customHeight="1">
      <c r="A10" s="14" t="s">
        <v>14</v>
      </c>
      <c r="B10" s="14"/>
      <c r="C10" s="14" t="s">
        <v>15</v>
      </c>
      <c r="D10" s="15">
        <v>1</v>
      </c>
      <c r="E10" s="16" t="s">
        <v>16</v>
      </c>
      <c r="F10" s="17">
        <v>35474.5</v>
      </c>
      <c r="G10" s="17">
        <f ca="1">ROUND(INDIRECT(ADDRESS(ROW()+(0), COLUMN()+(-3), 1))*INDIRECT(ADDRESS(ROW()+(0), COLUMN()+(-1), 1)), 2)</f>
        <v>35474.5</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411728</v>
      </c>
      <c r="G14" s="24">
        <f ca="1">ROUND(INDIRECT(ADDRESS(ROW()+(0), COLUMN()+(-3), 1))*INDIRECT(ADDRESS(ROW()+(0), COLUMN()+(-1), 1))/100, 2)</f>
        <v>8234.57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419963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