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<sst xmlns="http://schemas.openxmlformats.org/spreadsheetml/2006/main" count="36" uniqueCount="36">
  <si>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</si>
  <si>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TVT210</t>
  </si>
  <si>
    <t xml:space="preserve">U</t>
  </si>
  <si>
    <t xml:space="preserve">Unité intérieure d'air conditionné, de sol.</t>
  </si>
  <si>
    <r>
      <rPr>
        <sz val="8.25"/>
        <color rgb="FF000000"/>
        <rFont val="Arial"/>
        <family val="2"/>
      </rPr>
      <t xml:space="preserve">Unité intérieure d'air conditionné, de sol sans carrosserie, système air-air multisplit, gamme Sky Air, modèle FNA25A9 "DAIKIN", pour gaz R-32/R-410A, puissance frigorifique nominale 2,6 kW (température de bulbe sec à l'intérieur 27°C, température de bulbe humide à l'intérieur 19°C, température de bulbe sec à l'extérieur 35°C), puissance calorifique nominale 3,2 kW (température de bulbe sec à l'intérieur 20°C, température de bulbe sec à l'extérieur 7°C, température de bulbe humide à l'extérieur 6°C), diamètre de connexion du tuyau de liquide 1/4", diamètre de connexion du tuyau de gaz 3/8", alimentation monophasée (230V/50Hz), avec, débit d'air à élevée/faible vitesse: 8,7/7,3 m³/min, dimensions 620x750x200 mm, poids 23 kg. Régulation: contrôle à distance, modèle BRC1E53A. Accessoires: adaptateur avec communication via Wi-Fi pour le contrôle de l'unité intérieure depuis un smartphone ou une tablette, modèle BRP069C81.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</si>
  <si>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</si>
  <si>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</si>
  <si>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</si>
  <si>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</si>
  <si>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</si>
  <si>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</si>
  <si>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mt42dai064a</t>
  </si>
  <si>
    <t xml:space="preserve">Unité intérieure d'air conditionné, de sol sans carrosserie, système air-air multisplit, gamme Sky Air, modèle FNA25A9 "DAIKIN", pour gaz R-32/R-410A, puissance frigorifique nominale 2,6 kW (température de bulbe sec à l'intérieur 27°C, température de bulbe humide à l'intérieur 19°C, température de bulbe sec à l'extérieur 35°C), puissance calorifique nominale 3,2 kW (température de bulbe sec à l'intérieur 20°C, température de bulbe sec à l'extérieur 7°C, température de bulbe humide à l'extérieur 6°C), diamètre de connexion du tuyau de liquide 1/4", diamètre de connexion du tuyau de gaz 3/8", alimentation monophasée (230V/50Hz), avec, débit d'air à élevée/faible vitesse: 8,7/7,3 m³/min, dimensions 620x750x200 mm, poids 23 kg.</t>
  </si>
  <si>
    <t xml:space="preserve">U</t>
  </si>
  <si>
    <t xml:space="preserve">mt42dai514a</t>
  </si>
  <si>
    <t xml:space="preserve">Contrôle à distance, modèle BRC1E53A "DAIKIN", avec programmation hebdomadaire, fonction marche/arrêt, changement de mode de fonctionnement, ajustement de la température de consigne, sélection de la vitesse du ventilateur, visualisation d'un signal dans le récepteur, réinitialisation d'un filtre sale dans la commande, changement d'orientation des lames et sonde de température ambiante.</t>
  </si>
  <si>
    <t xml:space="preserve">U</t>
  </si>
  <si>
    <t xml:space="preserve">mt42dai475a</t>
  </si>
  <si>
    <t xml:space="preserve">Adaptateur avec communication via Wi-Fi pour le contrôle de l'unité intérieure depuis un smartphone ou une tablette, modèle BRP069C81 "DAIKIN", via l'App Onecta.</t>
  </si>
  <si>
    <t xml:space="preserve">U</t>
  </si>
  <si>
    <t xml:space="preserve">mt42dai900</t>
  </si>
  <si>
    <t xml:space="preserve">Câble bus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</si>
  <si>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</si>
  <si>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</si>
  <si>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</si>
  <si>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</si>
  <si>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</si>
  <si>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</si>
  <si>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</si>
  <si>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</si>
  <si>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</si>
  <si>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</si>
  <si>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</si>
  <si>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</si>
  <si>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68.568,54DA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</si>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</sst>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177373</v>
      </c>
      <c r="G9" s="13">
        <f ca="1">ROUND(INDIRECT(ADDRESS(ROW()+(0), COLUMN()+(-3), 1))*INDIRECT(ADDRESS(ROW()+(0), COLUMN()+(-1), 1)), 2)</f>
        <v>177373</v>
      </c>
    </row>
    <row r="10" spans="1:7" ht="55.50" thickBot="1" customHeight="1">
      <c r="A10" s="14" t="s">
        <v>14</v>
      </c>
      <c r="B10" s="14"/>
      <c r="C10" s="14" t="s">
        <v>15</v>
      </c>
      <c r="D10" s="15">
        <v>1</v>
      </c>
      <c r="E10" s="16" t="s">
        <v>16</v>
      </c>
      <c r="F10" s="17">
        <v>19620</v>
      </c>
      <c r="G10" s="17">
        <f ca="1">ROUND(INDIRECT(ADDRESS(ROW()+(0), COLUMN()+(-3), 1))*INDIRECT(ADDRESS(ROW()+(0), COLUMN()+(-1), 1)), 2)</f>
        <v>19620</v>
      </c>
    </row>
    <row r="11" spans="1:7" ht="24.00" thickBot="1" customHeight="1">
      <c r="A11" s="14" t="s">
        <v>17</v>
      </c>
      <c r="B11" s="14"/>
      <c r="C11" s="14" t="s">
        <v>18</v>
      </c>
      <c r="D11" s="15">
        <v>1</v>
      </c>
      <c r="E11" s="16" t="s">
        <v>19</v>
      </c>
      <c r="F11" s="17">
        <v>40429.1</v>
      </c>
      <c r="G11" s="17">
        <f ca="1">ROUND(INDIRECT(ADDRESS(ROW()+(0), COLUMN()+(-3), 1))*INDIRECT(ADDRESS(ROW()+(0), COLUMN()+(-1), 1)), 2)</f>
        <v>40429.1</v>
      </c>
    </row>
    <row r="12" spans="1:7" ht="13.50" thickBot="1" customHeight="1">
      <c r="A12" s="14" t="s">
        <v>20</v>
      </c>
      <c r="B12" s="14"/>
      <c r="C12" s="14" t="s">
        <v>21</v>
      </c>
      <c r="D12" s="15">
        <v>3</v>
      </c>
      <c r="E12" s="16" t="s">
        <v>22</v>
      </c>
      <c r="F12" s="17">
        <v>158.55</v>
      </c>
      <c r="G12" s="17">
        <f ca="1">ROUND(INDIRECT(ADDRESS(ROW()+(0), COLUMN()+(-3), 1))*INDIRECT(ADDRESS(ROW()+(0), COLUMN()+(-1), 1)), 2)</f>
        <v>475.65</v>
      </c>
    </row>
    <row r="13" spans="1:7" ht="66.00" thickBot="1" customHeight="1">
      <c r="A13" s="14" t="s">
        <v>23</v>
      </c>
      <c r="B13" s="14"/>
      <c r="C13" s="14" t="s">
        <v>24</v>
      </c>
      <c r="D13" s="15">
        <v>3</v>
      </c>
      <c r="E13" s="16" t="s">
        <v>25</v>
      </c>
      <c r="F13" s="17">
        <v>225.57</v>
      </c>
      <c r="G13" s="17">
        <f ca="1">ROUND(INDIRECT(ADDRESS(ROW()+(0), COLUMN()+(-3), 1))*INDIRECT(ADDRESS(ROW()+(0), COLUMN()+(-1), 1)), 2)</f>
        <v>676.71</v>
      </c>
    </row>
    <row r="14" spans="1:7" ht="13.50" thickBot="1" customHeight="1">
      <c r="A14" s="14" t="s">
        <v>26</v>
      </c>
      <c r="B14" s="14"/>
      <c r="C14" s="14" t="s">
        <v>27</v>
      </c>
      <c r="D14" s="15">
        <v>1.221</v>
      </c>
      <c r="E14" s="16" t="s">
        <v>28</v>
      </c>
      <c r="F14" s="17">
        <v>717.33</v>
      </c>
      <c r="G14" s="17">
        <f ca="1">ROUND(INDIRECT(ADDRESS(ROW()+(0), COLUMN()+(-3), 1))*INDIRECT(ADDRESS(ROW()+(0), COLUMN()+(-1), 1)), 2)</f>
        <v>875.86</v>
      </c>
    </row>
    <row r="15" spans="1:7" ht="13.50" thickBot="1" customHeight="1">
      <c r="A15" s="14" t="s">
        <v>29</v>
      </c>
      <c r="B15" s="14"/>
      <c r="C15" s="18" t="s">
        <v>30</v>
      </c>
      <c r="D15" s="19">
        <v>1.221</v>
      </c>
      <c r="E15" s="20" t="s">
        <v>31</v>
      </c>
      <c r="F15" s="21">
        <v>520.85</v>
      </c>
      <c r="G15" s="21">
        <f ca="1">ROUND(INDIRECT(ADDRESS(ROW()+(0), COLUMN()+(-3), 1))*INDIRECT(ADDRESS(ROW()+(0), COLUMN()+(-1), 1)), 2)</f>
        <v>635.96</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240086</v>
      </c>
      <c r="G16" s="24">
        <f ca="1">ROUND(INDIRECT(ADDRESS(ROW()+(0), COLUMN()+(-3), 1))*INDIRECT(ADDRESS(ROW()+(0), COLUMN()+(-1), 1))/100, 2)</f>
        <v>4801.72</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244888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