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<sst xmlns="http://schemas.openxmlformats.org/spreadsheetml/2006/main" count="33" uniqueCount="33">
  <si>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</si>
  <si>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TVT200</t>
  </si>
  <si>
    <t xml:space="preserve">U</t>
  </si>
  <si>
    <t xml:space="preserve">Unité intérieure d'air conditionné, de paroi.</t>
  </si>
  <si>
    <r>
      <rPr>
        <sz val="8.25"/>
        <color rgb="FF000000"/>
        <rFont val="Arial"/>
        <family val="2"/>
      </rPr>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 Régulation: contrôle à distance, modèle BRC1E53A.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</si>
  <si>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</si>
  <si>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</si>
  <si>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</si>
  <si>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</si>
  <si>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</si>
  <si>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</si>
  <si>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mt42dai067a</t>
  </si>
  <si>
    <t xml:space="preserve">Unité intérieure d'air conditionné, de paroi, système air-air multisplit, gamme Sky Air, modèle FAA71B "DAIKIN", pour gaz R-32/R-410A, puissance frigorifique nominale 6,8 kW (température de bulbe sec à l'intérieur 27°C, température de bulbe humide à l'intérieur 19°C, température de bulbe sec à l'extérieur 35°C), puissance calorifique nominale 7,5 kW (température de bulbe sec à l'intérieur 20°C, température de bulbe sec à l'extérieur 7°C, température de bulbe humide à l'extérieur 6°C), diamètre de connexion du tuyau de liquide 3/8", diamètre de connexion du tuyau de gaz 5/8", alimentation monophasée (230V/50Hz), avec, débit d'air en refroidissement à élevée/moyenne/faible vitesse: 18/16/14 m³/min, débit d'air en chauffage à élevée/moyenne/faible vitesse: 18/16/14 m³/min, dimensions 290x1050x238 mm, poids 13 kg, pression sonore en refroidissement à élevée/moyenne/faible vitesse: 45/42/40 dBA, pression sonore en chauffage à élevée/moyenne/faible vitesse: 45/42/40 dBA, puissance sonore 61 dBA, avec signal de nettoyage de filtre et filtre d'air de succion.</t>
  </si>
  <si>
    <t xml:space="preserve">U</t>
  </si>
  <si>
    <t xml:space="preserve">mt42dai514a</t>
  </si>
  <si>
    <t xml:space="preserve">Contrôle à distance, modèle BRC1E53A "DAIKIN", avec programmation hebdomadaire, fonction marche/arrêt, changement de mode de fonctionnement, ajustement de la température de consigne, sélection de la vitesse du ventilateur, visualisation d'un signal dans le récepteur, réinitialisation d'un filtre sale dans la commande, changement d'orientation des lames et sonde de température ambiante.</t>
  </si>
  <si>
    <t xml:space="preserve">U</t>
  </si>
  <si>
    <t xml:space="preserve">mt42dai900</t>
  </si>
  <si>
    <t xml:space="preserve">Câble bus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</si>
  <si>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</si>
  <si>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</si>
  <si>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</si>
  <si>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</si>
  <si>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</si>
  <si>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</si>
  <si>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</si>
  <si>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</si>
  <si>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</si>
  <si>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</si>
  <si>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</si>
  <si>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</si>
  <si>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117.697,96DA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</si>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</sst>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9.50" thickBot="1" customHeight="1">
      <c r="A9" s="7" t="s">
        <v>11</v>
      </c>
      <c r="B9" s="7"/>
      <c r="C9" s="7" t="s">
        <v>12</v>
      </c>
      <c r="D9" s="9">
        <v>1</v>
      </c>
      <c r="E9" s="11" t="s">
        <v>13</v>
      </c>
      <c r="F9" s="13">
        <v>389824</v>
      </c>
      <c r="G9" s="13">
        <f ca="1">ROUND(INDIRECT(ADDRESS(ROW()+(0), COLUMN()+(-3), 1))*INDIRECT(ADDRESS(ROW()+(0), COLUMN()+(-1), 1)), 2)</f>
        <v>389824</v>
      </c>
    </row>
    <row r="10" spans="1:7" ht="55.50" thickBot="1" customHeight="1">
      <c r="A10" s="14" t="s">
        <v>14</v>
      </c>
      <c r="B10" s="14"/>
      <c r="C10" s="14" t="s">
        <v>15</v>
      </c>
      <c r="D10" s="15">
        <v>1</v>
      </c>
      <c r="E10" s="16" t="s">
        <v>16</v>
      </c>
      <c r="F10" s="17">
        <v>19620</v>
      </c>
      <c r="G10" s="17">
        <f ca="1">ROUND(INDIRECT(ADDRESS(ROW()+(0), COLUMN()+(-3), 1))*INDIRECT(ADDRESS(ROW()+(0), COLUMN()+(-1), 1)), 2)</f>
        <v>19620</v>
      </c>
    </row>
    <row r="11" spans="1:7" ht="13.50" thickBot="1" customHeight="1">
      <c r="A11" s="14" t="s">
        <v>17</v>
      </c>
      <c r="B11" s="14"/>
      <c r="C11" s="14" t="s">
        <v>18</v>
      </c>
      <c r="D11" s="15">
        <v>3</v>
      </c>
      <c r="E11" s="16" t="s">
        <v>19</v>
      </c>
      <c r="F11" s="17">
        <v>158.55</v>
      </c>
      <c r="G11" s="17">
        <f ca="1">ROUND(INDIRECT(ADDRESS(ROW()+(0), COLUMN()+(-3), 1))*INDIRECT(ADDRESS(ROW()+(0), COLUMN()+(-1), 1)), 2)</f>
        <v>475.65</v>
      </c>
    </row>
    <row r="12" spans="1:7" ht="66.00" thickBot="1" customHeight="1">
      <c r="A12" s="14" t="s">
        <v>20</v>
      </c>
      <c r="B12" s="14"/>
      <c r="C12" s="14" t="s">
        <v>21</v>
      </c>
      <c r="D12" s="15">
        <v>3</v>
      </c>
      <c r="E12" s="16" t="s">
        <v>22</v>
      </c>
      <c r="F12" s="17">
        <v>225.57</v>
      </c>
      <c r="G12" s="17">
        <f ca="1">ROUND(INDIRECT(ADDRESS(ROW()+(0), COLUMN()+(-3), 1))*INDIRECT(ADDRESS(ROW()+(0), COLUMN()+(-1), 1)), 2)</f>
        <v>676.71</v>
      </c>
    </row>
    <row r="13" spans="1:7" ht="13.50" thickBot="1" customHeight="1">
      <c r="A13" s="14" t="s">
        <v>23</v>
      </c>
      <c r="B13" s="14"/>
      <c r="C13" s="14" t="s">
        <v>24</v>
      </c>
      <c r="D13" s="15">
        <v>1.221</v>
      </c>
      <c r="E13" s="16" t="s">
        <v>25</v>
      </c>
      <c r="F13" s="17">
        <v>717.33</v>
      </c>
      <c r="G13" s="17">
        <f ca="1">ROUND(INDIRECT(ADDRESS(ROW()+(0), COLUMN()+(-3), 1))*INDIRECT(ADDRESS(ROW()+(0), COLUMN()+(-1), 1)), 2)</f>
        <v>875.86</v>
      </c>
    </row>
    <row r="14" spans="1:7" ht="13.50" thickBot="1" customHeight="1">
      <c r="A14" s="14" t="s">
        <v>26</v>
      </c>
      <c r="B14" s="14"/>
      <c r="C14" s="18" t="s">
        <v>27</v>
      </c>
      <c r="D14" s="19">
        <v>1.221</v>
      </c>
      <c r="E14" s="20" t="s">
        <v>28</v>
      </c>
      <c r="F14" s="21">
        <v>520.85</v>
      </c>
      <c r="G14" s="21">
        <f ca="1">ROUND(INDIRECT(ADDRESS(ROW()+(0), COLUMN()+(-3), 1))*INDIRECT(ADDRESS(ROW()+(0), COLUMN()+(-1), 1)), 2)</f>
        <v>635.96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412108</v>
      </c>
      <c r="G15" s="24">
        <f ca="1">ROUND(INDIRECT(ADDRESS(ROW()+(0), COLUMN()+(-3), 1))*INDIRECT(ADDRESS(ROW()+(0), COLUMN()+(-1), 1))/100, 2)</f>
        <v>8242.15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420350</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