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<sst xmlns="http://schemas.openxmlformats.org/spreadsheetml/2006/main" count="36" uniqueCount="36">
  <si>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</si>
  <si>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</si>
  <si>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</si>
  <si>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</si>
  <si>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gamme Sky Air, modèle FAA100B "DAIKIN", pour gaz R-32/R-410A, puissance frigorifique nominale 9,5 kW (température de bulbe sec à l'intérieur 27°C, température de bulbe humide à l'intérieur 19°C, température de bulbe sec à l'extérieur 35°C), puissance calorifique nominale 10,8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26/23/19 m³/min, débit d'air en chauffage à élevée/moyenne/faible vitesse: 26/23/19 m³/min, dimensions 340x1200x240 mm, poids 17 kg, pression sonore en refroidissement à élevée/moyenne/faible vitesse: 49/45/41 dBA, pression sonore en chauffage à élevée/moyenne/faible vitesse: 49/45/41 dBA, puissance sonore 65 dBA, avec signal de nettoyage de filtre et filtre d'air de succion. Régulation: contrôle à distance, modèle BRC1E53A. Accessoires: adaptateur avec communication via Wi-Fi pour le contrôle de l'unité intérieure depuis un smartphone ou une tablette, modèle BRP069C81.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</si>
  <si>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</si>
  <si>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</si>
  <si>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</si>
  <si>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</si>
  <si>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</si>
  <si>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</si>
  <si>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mt42dai067b</t>
  </si>
  <si>
    <t xml:space="preserve">Unité intérieure d'air conditionné, de paroi, système air-air multisplit, gamme Sky Air, modèle FAA100B "DAIKIN", pour gaz R-32/R-410A, puissance frigorifique nominale 9,5 kW (température de bulbe sec à l'intérieur 27°C, température de bulbe humide à l'intérieur 19°C, température de bulbe sec à l'extérieur 35°C), puissance calorifique nominale 10,8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26/23/19 m³/min, débit d'air en chauffage à élevée/moyenne/faible vitesse: 26/23/19 m³/min, dimensions 340x1200x240 mm, poids 17 kg, pression sonore en refroidissement à élevée/moyenne/faible vitesse: 49/45/41 dBA, pression sonore en chauffage à élevée/moyenne/faible vitesse: 49/45/41 dBA, puissance sonore 65 dBA, avec signal de nettoyage de filtre et filtre d'air de succion.</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</si>
  <si>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</si>
  <si>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</si>
  <si>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</si>
  <si>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</si>
  <si>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mt42dai475a</t>
  </si>
  <si>
    <t xml:space="preserve">Adaptateur avec communication via Wi-Fi pour le contrôle de l'unité intérieure depuis un smartphone ou une tablette, modèle BRP069C81 "DAIKIN", via l'App Onecta.</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</si>
  <si>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</si>
  <si>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</si>
  <si>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</si>
  <si>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</si>
  <si>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</si>
  <si>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</si>
  <si>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</si>
  <si>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</si>
  <si>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</si>
  <si>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</si>
  <si>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</si>
  <si>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</si>
  <si>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</si>
  <si>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</si>
  <si>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</si>
  <si>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154.431,82DA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</si>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</sst>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478014</v>
      </c>
      <c r="G9" s="13">
        <f ca="1">ROUND(INDIRECT(ADDRESS(ROW()+(0), COLUMN()+(-3), 1))*INDIRECT(ADDRESS(ROW()+(0), COLUMN()+(-1), 1)), 2)</f>
        <v>478014</v>
      </c>
    </row>
    <row r="10" spans="1:7" ht="55.50" thickBot="1" customHeight="1">
      <c r="A10" s="14" t="s">
        <v>14</v>
      </c>
      <c r="B10" s="14"/>
      <c r="C10" s="14" t="s">
        <v>15</v>
      </c>
      <c r="D10" s="15">
        <v>1</v>
      </c>
      <c r="E10" s="16" t="s">
        <v>16</v>
      </c>
      <c r="F10" s="17">
        <v>19620</v>
      </c>
      <c r="G10" s="17">
        <f ca="1">ROUND(INDIRECT(ADDRESS(ROW()+(0), COLUMN()+(-3), 1))*INDIRECT(ADDRESS(ROW()+(0), COLUMN()+(-1), 1)), 2)</f>
        <v>19620</v>
      </c>
    </row>
    <row r="11" spans="1:7" ht="24.00" thickBot="1" customHeight="1">
      <c r="A11" s="14" t="s">
        <v>17</v>
      </c>
      <c r="B11" s="14"/>
      <c r="C11" s="14" t="s">
        <v>18</v>
      </c>
      <c r="D11" s="15">
        <v>1</v>
      </c>
      <c r="E11" s="16" t="s">
        <v>19</v>
      </c>
      <c r="F11" s="17">
        <v>40429.1</v>
      </c>
      <c r="G11" s="17">
        <f ca="1">ROUND(INDIRECT(ADDRESS(ROW()+(0), COLUMN()+(-3), 1))*INDIRECT(ADDRESS(ROW()+(0), COLUMN()+(-1), 1)), 2)</f>
        <v>40429.1</v>
      </c>
    </row>
    <row r="12" spans="1:7" ht="13.50" thickBot="1" customHeight="1">
      <c r="A12" s="14" t="s">
        <v>20</v>
      </c>
      <c r="B12" s="14"/>
      <c r="C12" s="14" t="s">
        <v>21</v>
      </c>
      <c r="D12" s="15">
        <v>3</v>
      </c>
      <c r="E12" s="16" t="s">
        <v>22</v>
      </c>
      <c r="F12" s="17">
        <v>158.55</v>
      </c>
      <c r="G12" s="17">
        <f ca="1">ROUND(INDIRECT(ADDRESS(ROW()+(0), COLUMN()+(-3), 1))*INDIRECT(ADDRESS(ROW()+(0), COLUMN()+(-1), 1)), 2)</f>
        <v>475.65</v>
      </c>
    </row>
    <row r="13" spans="1:7" ht="66.00" thickBot="1" customHeight="1">
      <c r="A13" s="14" t="s">
        <v>23</v>
      </c>
      <c r="B13" s="14"/>
      <c r="C13" s="14" t="s">
        <v>24</v>
      </c>
      <c r="D13" s="15">
        <v>3</v>
      </c>
      <c r="E13" s="16" t="s">
        <v>25</v>
      </c>
      <c r="F13" s="17">
        <v>225.57</v>
      </c>
      <c r="G13" s="17">
        <f ca="1">ROUND(INDIRECT(ADDRESS(ROW()+(0), COLUMN()+(-3), 1))*INDIRECT(ADDRESS(ROW()+(0), COLUMN()+(-1), 1)), 2)</f>
        <v>676.71</v>
      </c>
    </row>
    <row r="14" spans="1:7" ht="13.50" thickBot="1" customHeight="1">
      <c r="A14" s="14" t="s">
        <v>26</v>
      </c>
      <c r="B14" s="14"/>
      <c r="C14" s="14" t="s">
        <v>27</v>
      </c>
      <c r="D14" s="15">
        <v>1.221</v>
      </c>
      <c r="E14" s="16" t="s">
        <v>28</v>
      </c>
      <c r="F14" s="17">
        <v>717.33</v>
      </c>
      <c r="G14" s="17">
        <f ca="1">ROUND(INDIRECT(ADDRESS(ROW()+(0), COLUMN()+(-3), 1))*INDIRECT(ADDRESS(ROW()+(0), COLUMN()+(-1), 1)), 2)</f>
        <v>875.86</v>
      </c>
    </row>
    <row r="15" spans="1:7" ht="13.50" thickBot="1" customHeight="1">
      <c r="A15" s="14" t="s">
        <v>29</v>
      </c>
      <c r="B15" s="14"/>
      <c r="C15" s="18" t="s">
        <v>30</v>
      </c>
      <c r="D15" s="19">
        <v>1.221</v>
      </c>
      <c r="E15" s="20" t="s">
        <v>31</v>
      </c>
      <c r="F15" s="21">
        <v>520.85</v>
      </c>
      <c r="G15" s="21">
        <f ca="1">ROUND(INDIRECT(ADDRESS(ROW()+(0), COLUMN()+(-3), 1))*INDIRECT(ADDRESS(ROW()+(0), COLUMN()+(-1), 1)), 2)</f>
        <v>635.96</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540728</v>
      </c>
      <c r="G16" s="24">
        <f ca="1">ROUND(INDIRECT(ADDRESS(ROW()+(0), COLUMN()+(-3), 1))*INDIRECT(ADDRESS(ROW()+(0), COLUMN()+(-1), 1))/100, 2)</f>
        <v>10814.5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551542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