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<sst xmlns="http://schemas.openxmlformats.org/spreadsheetml/2006/main" count="27" uniqueCount="27">
  <si>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</si>
  <si>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TVM120</t>
  </si>
  <si>
    <t xml:space="preserve">U</t>
  </si>
  <si>
    <t xml:space="preserve">Terminal de ventilation, pour toiture.</t>
  </si>
  <si>
    <r>
      <rPr>
        <sz val="8.25"/>
        <color rgb="FF000000"/>
        <rFont val="Arial"/>
        <family val="2"/>
      </rPr>
      <t xml:space="preserve">Terminal de ventilation, pour toiture, DucoFlex "DAIKIN", couleur noire, de 300 mm de diamètre et 365 mm de longueur, avec manchon pour la traversée de paroi de 635 mm de longueur, pour connexion à conduits de ventilation de 160 ou 180 mm de diamètre intérieur, de 1045 mm de longueur totale; manchon d'étanchéité pour toiture inclinée.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</si>
  <si>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</si>
  <si>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</si>
  <si>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</si>
  <si>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</si>
  <si>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</si>
  <si>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</si>
  <si>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mt42dai987a</t>
  </si>
  <si>
    <t xml:space="preserve">Terminal de ventilation, pour toiture, DucoFlex "DAIKIN", couleur noire, de 300 mm de diamètre et 365 mm de longueur, avec manchon pour la traversée de paroi de 635 mm de longueur, pour connexion à conduits de ventilation de 160 ou 180 mm de diamètre intérieur, de 1045 mm de longueur totale.</t>
  </si>
  <si>
    <t xml:space="preserve">U</t>
  </si>
  <si>
    <t xml:space="preserve">mt42dai989a</t>
  </si>
  <si>
    <t xml:space="preserve">Manchon d'étanchéité pour terminal de ventilation, pour toiture inclinée, en plastique, DucoFlex "DAIKIN", de 800x230x1000 mm, pour une inclinaison de toiture entre 25° et 50°.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</si>
  <si>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</si>
  <si>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</si>
  <si>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</si>
  <si>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</si>
  <si>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</si>
  <si>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</si>
  <si>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</si>
  <si>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</si>
  <si>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</si>
  <si>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19.146,29DA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</si>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</sst>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53112.7</v>
      </c>
      <c r="H9" s="13">
        <f ca="1">ROUND(INDIRECT(ADDRESS(ROW()+(0), COLUMN()+(-3), 1))*INDIRECT(ADDRESS(ROW()+(0), COLUMN()+(-1), 1)), 2)</f>
        <v>53112.7</v>
      </c>
    </row>
    <row r="10" spans="1:8" ht="24.00" thickBot="1" customHeight="1">
      <c r="A10" s="14" t="s">
        <v>14</v>
      </c>
      <c r="B10" s="14"/>
      <c r="C10" s="14" t="s">
        <v>15</v>
      </c>
      <c r="D10" s="14"/>
      <c r="E10" s="15">
        <v>1</v>
      </c>
      <c r="F10" s="16" t="s">
        <v>16</v>
      </c>
      <c r="G10" s="17">
        <v>57076.3</v>
      </c>
      <c r="H10" s="17">
        <f ca="1">ROUND(INDIRECT(ADDRESS(ROW()+(0), COLUMN()+(-3), 1))*INDIRECT(ADDRESS(ROW()+(0), COLUMN()+(-1), 1)), 2)</f>
        <v>57076.3</v>
      </c>
    </row>
    <row r="11" spans="1:8" ht="13.50" thickBot="1" customHeight="1">
      <c r="A11" s="14" t="s">
        <v>17</v>
      </c>
      <c r="B11" s="14"/>
      <c r="C11" s="14" t="s">
        <v>18</v>
      </c>
      <c r="D11" s="14"/>
      <c r="E11" s="15">
        <v>0.184</v>
      </c>
      <c r="F11" s="16" t="s">
        <v>19</v>
      </c>
      <c r="G11" s="17">
        <v>717.33</v>
      </c>
      <c r="H11" s="17">
        <f ca="1">ROUND(INDIRECT(ADDRESS(ROW()+(0), COLUMN()+(-3), 1))*INDIRECT(ADDRESS(ROW()+(0), COLUMN()+(-1), 1)), 2)</f>
        <v>131.99</v>
      </c>
    </row>
    <row r="12" spans="1:8" ht="13.50" thickBot="1" customHeight="1">
      <c r="A12" s="14" t="s">
        <v>20</v>
      </c>
      <c r="B12" s="14"/>
      <c r="C12" s="18" t="s">
        <v>21</v>
      </c>
      <c r="D12" s="18"/>
      <c r="E12" s="19">
        <v>0.184</v>
      </c>
      <c r="F12" s="20" t="s">
        <v>22</v>
      </c>
      <c r="G12" s="21">
        <v>520.85</v>
      </c>
      <c r="H12" s="21">
        <f ca="1">ROUND(INDIRECT(ADDRESS(ROW()+(0), COLUMN()+(-3), 1))*INDIRECT(ADDRESS(ROW()+(0), COLUMN()+(-1), 1)), 2)</f>
        <v>95.84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110417</v>
      </c>
      <c r="H13" s="24">
        <f ca="1">ROUND(INDIRECT(ADDRESS(ROW()+(0), COLUMN()+(-3), 1))*INDIRECT(ADDRESS(ROW()+(0), COLUMN()+(-1), 1))/100, 2)</f>
        <v>2208.34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112625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