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<sst xmlns="http://schemas.openxmlformats.org/spreadsheetml/2006/main" count="33" uniqueCount="33">
  <si>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</si>
  <si>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RCM110</t>
  </si>
  <si>
    <t xml:space="preserve">U</t>
  </si>
  <si>
    <t xml:space="preserve">Unité intérieure d'air conditionné, de plafond avec distribution non gainée.</t>
  </si>
  <si>
    <r>
      <rPr>
        <sz val="8.25"/>
        <color rgb="FF000000"/>
        <rFont val="Arial"/>
        <family val="2"/>
      </rPr>
      <t xml:space="preserve">Rénovation énergétique des bâtiments via la mise en place, en remplacement d'un équipement existant, d'unité intérieure d'air conditionné, de plafond avec distribution non gainable, système air-air multisplit, modèle FHA35A9 "DAIKIN", pour gaz R-32/R-410A, puissance frigorifique nominale 3,4 kW (température de bulbe sec de l'air intérieur 27°C, température de bulbe humide de l'air intérieur 19°C, température de bulbe sec de l'air extérieur 35°C), puissance calorifique nominale 4 kW (température de bulbe sec de l'air intérieur 20°C, température de bulbe sec de l'air extérieur 7°C, température de bulbe humide de l'air extérieur 6°C), diamètre de connexion du tuyau de liquide 1/4", diamètre de connexion du tuyau de gaz 3/8", alimentation monophasée (230V/50Hz), avec, débit d'air en refroidissement à élevée/moyenne/faible vitesse: 14/11,5/10 m³/min, débit d'air en chauffage à élevée/moyenne/faible vitesse: 14/11,5/10 m³/min, dimensions 235x1270x690 mm, poids 24 kg, pression sonore en refroidissement à élevée/moyenne/faible vitesse: 36/34/31 dBA, pression sonore en chauffage à élevée/moyenne/faible vitesse: 36/34/34 dBA, puissance sonore 53 dBA, avec signal de nettoyage de filtre, filtre d'air de succion et pompe de drainage. Régulation: contrôle à distance multifonction, modèle Madoka BRC1H52W.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</si>
  <si>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</si>
  <si>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</si>
  <si>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</si>
  <si>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</si>
  <si>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</si>
  <si>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</si>
  <si>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mt42dai066a</t>
  </si>
  <si>
    <t xml:space="preserve">Unité intérieure d'air conditionné, de plafond avec distribution non gainable, système air-air multisplit, modèle FHA35A9 "DAIKIN", pour gaz R-32/R-410A, puissance frigorifique nominale 3,4 kW (température de bulbe sec de l'air intérieur 27°C, température de bulbe humide de l'air intérieur 19°C, température de bulbe sec de l'air extérieur 35°C), puissance calorifique nominale 4 kW (température de bulbe sec de l'air intérieur 20°C, température de bulbe sec de l'air extérieur 7°C, température de bulbe humide de l'air extérieur 6°C), diamètre de connexion du tuyau de liquide 1/4", diamètre de connexion du tuyau de gaz 3/8", alimentation monophasée (230V/50Hz), avec, débit d'air en refroidissement à élevée/moyenne/faible vitesse: 14/11,5/10 m³/min, débit d'air en chauffage à élevée/moyenne/faible vitesse: 14/11,5/10 m³/min, dimensions 235x1270x690 mm, poids 24 kg, pression sonore en refroidissement à élevée/moyenne/faible vitesse: 36/34/31 dBA, pression sonore en chauffage à élevée/moyenne/faible vitesse: 36/34/34 dBA, puissance sonore 53 dBA, avec signal de nettoyage de filtre, filtre d'air de succion et pompe de drainage.</t>
  </si>
  <si>
    <t xml:space="preserve">U</t>
  </si>
  <si>
    <t xml:space="preserve">mt42dai508a</t>
  </si>
  <si>
    <t xml:space="preserve">Contrôle à distance multifonction, modèle Madoka BRC1H52W "DAIKIN", couleur blanche, avec programmation hebdomadaire, possibilité de sélectionner le mode standard ou le mode simplifié pour les hôtels, fonction marche/arrêt, changement de mode de fonctionnement, limitation de la température de consigne, sélection de la vitesse du ventilateur et fonctions avancées à l'aide de l'App pour smartphone avec connectivité Bluetooth Low Energy (BLE).</t>
  </si>
  <si>
    <t xml:space="preserve">U</t>
  </si>
  <si>
    <t xml:space="preserve">mt42dai900</t>
  </si>
  <si>
    <t xml:space="preserve">Câble bus à 2 fils, de 0,5 mm² de section par fil</t>
  </si>
  <si>
    <t xml:space="preserve">m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</si>
  <si>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</si>
  <si>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</si>
  <si>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</si>
  <si>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</si>
  <si>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</si>
  <si>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</si>
  <si>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</si>
  <si>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</si>
  <si>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</si>
  <si>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</si>
  <si>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</si>
  <si>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147.406,27DA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</si>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</sst>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0.85" customWidth="1"/>
    <col min="4" max="4" width="75.82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50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208415</v>
      </c>
      <c r="H9" s="13">
        <f ca="1">ROUND(INDIRECT(ADDRESS(ROW()+(0), COLUMN()+(-3), 1))*INDIRECT(ADDRESS(ROW()+(0), COLUMN()+(-1), 1)), 2)</f>
        <v>208415</v>
      </c>
    </row>
    <row r="10" spans="1:8" ht="55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43719.1</v>
      </c>
      <c r="H10" s="17">
        <f ca="1">ROUND(INDIRECT(ADDRESS(ROW()+(0), COLUMN()+(-3), 1))*INDIRECT(ADDRESS(ROW()+(0), COLUMN()+(-1), 1)), 2)</f>
        <v>43719.1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3</v>
      </c>
      <c r="F11" s="16" t="s">
        <v>19</v>
      </c>
      <c r="G11" s="17">
        <v>159.7</v>
      </c>
      <c r="H11" s="17">
        <f ca="1">ROUND(INDIRECT(ADDRESS(ROW()+(0), COLUMN()+(-3), 1))*INDIRECT(ADDRESS(ROW()+(0), COLUMN()+(-1), 1)), 2)</f>
        <v>479.1</v>
      </c>
    </row>
    <row r="12" spans="1:8" ht="66.00" thickBot="1" customHeight="1">
      <c r="A12" s="14" t="s">
        <v>20</v>
      </c>
      <c r="B12" s="14"/>
      <c r="C12" s="14" t="s">
        <v>21</v>
      </c>
      <c r="D12" s="14"/>
      <c r="E12" s="15">
        <v>3</v>
      </c>
      <c r="F12" s="16" t="s">
        <v>22</v>
      </c>
      <c r="G12" s="17">
        <v>227.12</v>
      </c>
      <c r="H12" s="17">
        <f ca="1">ROUND(INDIRECT(ADDRESS(ROW()+(0), COLUMN()+(-3), 1))*INDIRECT(ADDRESS(ROW()+(0), COLUMN()+(-1), 1)), 2)</f>
        <v>681.36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1.221</v>
      </c>
      <c r="F13" s="16" t="s">
        <v>25</v>
      </c>
      <c r="G13" s="17">
        <v>751.66</v>
      </c>
      <c r="H13" s="17">
        <f ca="1">ROUND(INDIRECT(ADDRESS(ROW()+(0), COLUMN()+(-3), 1))*INDIRECT(ADDRESS(ROW()+(0), COLUMN()+(-1), 1)), 2)</f>
        <v>917.78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1.221</v>
      </c>
      <c r="F14" s="20" t="s">
        <v>28</v>
      </c>
      <c r="G14" s="21">
        <v>545.7</v>
      </c>
      <c r="H14" s="21">
        <f ca="1">ROUND(INDIRECT(ADDRESS(ROW()+(0), COLUMN()+(-3), 1))*INDIRECT(ADDRESS(ROW()+(0), COLUMN()+(-1), 1)), 2)</f>
        <v>666.3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254878</v>
      </c>
      <c r="H15" s="24">
        <f ca="1">ROUND(INDIRECT(ADDRESS(ROW()+(0), COLUMN()+(-3), 1))*INDIRECT(ADDRESS(ROW()+(0), COLUMN()+(-1), 1))/100, 2)</f>
        <v>5097.56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259976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