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<sst xmlns="http://schemas.openxmlformats.org/spreadsheetml/2006/main" count="30" uniqueCount="30">
  <si>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</si>
  <si>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</si>
  <si>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</si>
  <si>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</si>
  <si>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pompe à chaleur, gamme Sky Air, série Alpha, modèle RZAG125NY1 "DAIKIN", pour gaz R-32, puissance frigorifique nominale 12,5 kW (température de bulbe sec à l'intérieur 27°C, température de bulbe humide à l'intérieur 19°C, température de bulbe sec à l'extérieur 35°C), puissance calorifique nominale 14 kW (température de bulbe sec à l'intérieur 20°C, température de bulbe sec à l'extérieur 7°C, température de bulbe humide à l'extérieur 6°C), compresseur swing, alimentation triphasée (400V/50Hz), débit d'air en refroidissement 80 m³/min, débit d'air en chauffage 80 m³/min, pression sonore en refroidissement 49 dBA, pression sonore en chauffage 52 dBA, puissance sonore 69 dBA, dimensions 870x1100x460 mm, poids 95 kg, longueur maximale de la tuyauterie 85 m, différence maximale de hauteur entre l'unité extérieure et l'unité intérieure 30 m. Comprend les éléments antivibratoires et les supports de paroi.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</si>
  <si>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</si>
  <si>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</si>
  <si>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</si>
  <si>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</si>
  <si>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</si>
  <si>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</si>
  <si>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mt42dai048m</t>
  </si>
  <si>
    <t xml:space="preserve">Unité extérieure d'air conditionné, système air-air multisplit, pompe à chaleur, gamme Sky Air, série Alpha, modèle RZAG125NY1 "DAIKIN", pour gaz R-32, puissance frigorifique nominale 12,5 kW (température de bulbe sec à l'intérieur 27°C, température de bulbe humide à l'intérieur 19°C, température de bulbe sec à l'extérieur 35°C), puissance calorifique nominale 14 kW (température de bulbe sec à l'intérieur 20°C, température de bulbe sec à l'extérieur 7°C, température de bulbe humide à l'extérieur 6°C), compresseur swing, alimentation triphasée (400V/50Hz), débit d'air en refroidissement 80 m³/min, débit d'air en chauffage 80 m³/min, pression sonore en refroidissement 49 dBA, pression sonore en chauffage 52 dBA, puissance sonore 69 dBA, dimensions 870x1100x460 mm, poids 95 kg, longueur maximale de la tuyauterie 85 m, différence maximale de hauteur entre l'unité extérieure et l'unité intérieure 30 m.</t>
  </si>
  <si>
    <t xml:space="preserve">U</t>
  </si>
  <si>
    <t xml:space="preserve">mt42dai613a</t>
  </si>
  <si>
    <t xml:space="preserve">Kit de distribution de tuyaux, pour l aligne frigorifique de liquide et de gaz, modèle KHRQ22M20TA "DAIKIN".</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</si>
  <si>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</si>
  <si>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</si>
  <si>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</si>
  <si>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</si>
  <si>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</si>
  <si>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</si>
  <si>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</si>
  <si>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</si>
  <si>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</si>
  <si>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</si>
  <si>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</si>
  <si>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</si>
  <si>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344.132,59DA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</si>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</sst>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923329</v>
      </c>
      <c r="G9" s="13">
        <f ca="1">ROUND(INDIRECT(ADDRESS(ROW()+(0), COLUMN()+(-3), 1))*INDIRECT(ADDRESS(ROW()+(0), COLUMN()+(-1), 1)), 2)</f>
        <v>923329</v>
      </c>
    </row>
    <row r="10" spans="1:7" ht="24.00" thickBot="1" customHeight="1">
      <c r="A10" s="14" t="s">
        <v>14</v>
      </c>
      <c r="B10" s="14"/>
      <c r="C10" s="14" t="s">
        <v>15</v>
      </c>
      <c r="D10" s="15">
        <v>1</v>
      </c>
      <c r="E10" s="16" t="s">
        <v>16</v>
      </c>
      <c r="F10" s="17">
        <v>35474.5</v>
      </c>
      <c r="G10" s="17">
        <f ca="1">ROUND(INDIRECT(ADDRESS(ROW()+(0), COLUMN()+(-3), 1))*INDIRECT(ADDRESS(ROW()+(0), COLUMN()+(-1), 1)), 2)</f>
        <v>35474.5</v>
      </c>
    </row>
    <row r="11" spans="1:7" ht="24.00" thickBot="1" customHeight="1">
      <c r="A11" s="14" t="s">
        <v>17</v>
      </c>
      <c r="B11" s="14"/>
      <c r="C11" s="14" t="s">
        <v>18</v>
      </c>
      <c r="D11" s="15">
        <v>1</v>
      </c>
      <c r="E11" s="16" t="s">
        <v>19</v>
      </c>
      <c r="F11" s="17">
        <v>3745.64</v>
      </c>
      <c r="G11" s="17">
        <f ca="1">ROUND(INDIRECT(ADDRESS(ROW()+(0), COLUMN()+(-3), 1))*INDIRECT(ADDRESS(ROW()+(0), COLUMN()+(-1), 1)), 2)</f>
        <v>3745.64</v>
      </c>
    </row>
    <row r="12" spans="1:7" ht="13.50" thickBot="1" customHeight="1">
      <c r="A12" s="14" t="s">
        <v>20</v>
      </c>
      <c r="B12" s="14"/>
      <c r="C12" s="14" t="s">
        <v>21</v>
      </c>
      <c r="D12" s="15">
        <v>1.137</v>
      </c>
      <c r="E12" s="16" t="s">
        <v>22</v>
      </c>
      <c r="F12" s="17">
        <v>717.33</v>
      </c>
      <c r="G12" s="17">
        <f ca="1">ROUND(INDIRECT(ADDRESS(ROW()+(0), COLUMN()+(-3), 1))*INDIRECT(ADDRESS(ROW()+(0), COLUMN()+(-1), 1)), 2)</f>
        <v>815.6</v>
      </c>
    </row>
    <row r="13" spans="1:7" ht="13.50" thickBot="1" customHeight="1">
      <c r="A13" s="14" t="s">
        <v>23</v>
      </c>
      <c r="B13" s="14"/>
      <c r="C13" s="18" t="s">
        <v>24</v>
      </c>
      <c r="D13" s="19">
        <v>1.137</v>
      </c>
      <c r="E13" s="20" t="s">
        <v>25</v>
      </c>
      <c r="F13" s="21">
        <v>520.85</v>
      </c>
      <c r="G13" s="21">
        <f ca="1">ROUND(INDIRECT(ADDRESS(ROW()+(0), COLUMN()+(-3), 1))*INDIRECT(ADDRESS(ROW()+(0), COLUMN()+(-1), 1)), 2)</f>
        <v>592.21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963957</v>
      </c>
      <c r="G14" s="24">
        <f ca="1">ROUND(INDIRECT(ADDRESS(ROW()+(0), COLUMN()+(-3), 1))*INDIRECT(ADDRESS(ROW()+(0), COLUMN()+(-1), 1))/100, 2)</f>
        <v>19279.1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983236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