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<sst xmlns="http://schemas.openxmlformats.org/spreadsheetml/2006/main" count="30" uniqueCount="30">
  <si>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</si>
  <si>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</si>
  <si>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</si>
  <si>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</si>
  <si>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RZAG125NY1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triphasée (400V/50Hz), débit d'air en refroidissement 80 m³/min, débit d'air en chauffage 80 m³/min, pression sonore en refroidissement 49 dBA, pression sonore en chauffage 52 dBA, puissance sonore 69 dBA, dimensions 870x1100x460 mm, poids 95 kg, longueur maximale de la tuyauterie 85 m, différence maximale de hauteur entre l'unité extérieure et l'unité intérieure 30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</si>
  <si>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</si>
  <si>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</si>
  <si>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</si>
  <si>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</si>
  <si>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</si>
  <si>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</si>
  <si>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mt42dai048m</t>
  </si>
  <si>
    <t xml:space="preserve">Unité extérieure d'air conditionné, système air-air multisplit, pompe à chaleur, gamme Sky Air, série Alpha, modèle RZAG125NY1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triphasée (400V/50Hz), débit d'air en refroidissement 80 m³/min, débit d'air en chauffage 80 m³/min, pression sonore en refroidissement 49 dBA, pression sonore en chauffage 52 dBA, puissance sonore 69 dBA, dimensions 870x1100x460 mm, poids 95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</si>
  <si>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</si>
  <si>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</si>
  <si>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</si>
  <si>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</si>
  <si>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</si>
  <si>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</si>
  <si>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</si>
  <si>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</si>
  <si>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</si>
  <si>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</si>
  <si>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</si>
  <si>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</si>
  <si>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</si>
  <si>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</si>
  <si>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</si>
  <si>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368.690,22DA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</si>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</sst>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923329</v>
      </c>
      <c r="G9" s="13">
        <f ca="1">ROUND(INDIRECT(ADDRESS(ROW()+(0), COLUMN()+(-3), 1))*INDIRECT(ADDRESS(ROW()+(0), COLUMN()+(-1), 1)), 2)</f>
        <v>923329</v>
      </c>
    </row>
    <row r="10" spans="1:7" ht="24.00" thickBot="1" customHeight="1">
      <c r="A10" s="14" t="s">
        <v>14</v>
      </c>
      <c r="B10" s="14"/>
      <c r="C10" s="14" t="s">
        <v>15</v>
      </c>
      <c r="D10" s="15">
        <v>3</v>
      </c>
      <c r="E10" s="16" t="s">
        <v>16</v>
      </c>
      <c r="F10" s="17">
        <v>35474.5</v>
      </c>
      <c r="G10" s="17">
        <f ca="1">ROUND(INDIRECT(ADDRESS(ROW()+(0), COLUMN()+(-3), 1))*INDIRECT(ADDRESS(ROW()+(0), COLUMN()+(-1), 1)), 2)</f>
        <v>106424</v>
      </c>
    </row>
    <row r="11" spans="1:7" ht="24.00" thickBot="1" customHeight="1">
      <c r="A11" s="14" t="s">
        <v>17</v>
      </c>
      <c r="B11" s="14"/>
      <c r="C11" s="14" t="s">
        <v>18</v>
      </c>
      <c r="D11" s="15">
        <v>1</v>
      </c>
      <c r="E11" s="16" t="s">
        <v>19</v>
      </c>
      <c r="F11" s="17">
        <v>1585.45</v>
      </c>
      <c r="G11" s="17">
        <f ca="1">ROUND(INDIRECT(ADDRESS(ROW()+(0), COLUMN()+(-3), 1))*INDIRECT(ADDRESS(ROW()+(0), COLUMN()+(-1), 1)), 2)</f>
        <v>1585.45</v>
      </c>
    </row>
    <row r="12" spans="1:7" ht="13.50" thickBot="1" customHeight="1">
      <c r="A12" s="14" t="s">
        <v>20</v>
      </c>
      <c r="B12" s="14"/>
      <c r="C12" s="14" t="s">
        <v>21</v>
      </c>
      <c r="D12" s="15">
        <v>1.137</v>
      </c>
      <c r="E12" s="16" t="s">
        <v>22</v>
      </c>
      <c r="F12" s="17">
        <v>717.33</v>
      </c>
      <c r="G12" s="17">
        <f ca="1">ROUND(INDIRECT(ADDRESS(ROW()+(0), COLUMN()+(-3), 1))*INDIRECT(ADDRESS(ROW()+(0), COLUMN()+(-1), 1)), 2)</f>
        <v>815.6</v>
      </c>
    </row>
    <row r="13" spans="1:7" ht="13.50" thickBot="1" customHeight="1">
      <c r="A13" s="14" t="s">
        <v>23</v>
      </c>
      <c r="B13" s="14"/>
      <c r="C13" s="18" t="s">
        <v>24</v>
      </c>
      <c r="D13" s="19">
        <v>1.137</v>
      </c>
      <c r="E13" s="20" t="s">
        <v>25</v>
      </c>
      <c r="F13" s="21">
        <v>520.85</v>
      </c>
      <c r="G13" s="21">
        <f ca="1">ROUND(INDIRECT(ADDRESS(ROW()+(0), COLUMN()+(-3), 1))*INDIRECT(ADDRESS(ROW()+(0), COLUMN()+(-1), 1)), 2)</f>
        <v>592.21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1.03275e+006</v>
      </c>
      <c r="G14" s="24">
        <f ca="1">ROUND(INDIRECT(ADDRESS(ROW()+(0), COLUMN()+(-3), 1))*INDIRECT(ADDRESS(ROW()+(0), COLUMN()+(-1), 1))/100, 2)</f>
        <v>20654.9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1.0534e+006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