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<sst xmlns="http://schemas.openxmlformats.org/spreadsheetml/2006/main" count="30" uniqueCount="30">
  <si>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</si>
  <si>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</si>
  <si>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</si>
  <si>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</si>
  <si>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Alpha, modèle RZAG71NV1 "DAIKIN", pour gaz R-32, puissance frigorifique nominale 7,1 kW (température de bulbe sec à l'intérieur 27°C, température de bulbe humide à l'intérieur 19°C, température de bulbe sec à l'extérieur 35°C), puissance calorifique nominale 8 kW (température de bulbe sec à l'intérieur 20°C, température de bulbe sec à l'extérieur 7°C, température de bulbe humide à l'extérieur 6°C), compresseur swing, alimentation monophasée (230V/50Hz), débit d'air en refroidissement 68 m³/min, débit d'air en chauffage 75 m³/min, pression sonore en refroidissement 46 dBA, pression sonore en chauffage 48 dBA, puissance sonore 64 dBA, dimensions 870x1100x460 mm, poids 81 kg, longueur maximale de la tuyauterie 55 m, différence maximale de hauteur entre l'unité extérieure et l'unité intérieure 30 m. Comprend les éléments antivibratoires et les supports de paroi.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</si>
  <si>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</si>
  <si>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</si>
  <si>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</si>
  <si>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</si>
  <si>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</si>
  <si>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</si>
  <si>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mt42dai048a</t>
  </si>
  <si>
    <t xml:space="preserve">Unité extérieure d'air conditionné, système air-air multisplit, pompe à chaleur, gamme Sky Air, série Alpha, modèle RZAG71NV1 "DAIKIN", pour gaz R-32, puissance frigorifique nominale 7,1 kW (température de bulbe sec à l'intérieur 27°C, température de bulbe humide à l'intérieur 19°C, température de bulbe sec à l'extérieur 35°C), puissance calorifique nominale 8 kW (température de bulbe sec à l'intérieur 20°C, température de bulbe sec à l'extérieur 7°C, température de bulbe humide à l'extérieur 6°C), compresseur swing, alimentation monophasée (230V/50Hz), débit d'air en refroidissement 68 m³/min, débit d'air en chauffage 75 m³/min, pression sonore en refroidissement 46 dBA, pression sonore en chauffage 48 dBA, puissance sonore 64 dBA, dimensions 870x1100x460 mm, poids 81 kg, longueur maximale de la tuyauterie 55 m, différence maximale de hauteur entre l'unité extérieure et l'unité intérieure 30 m.</t>
  </si>
  <si>
    <t xml:space="preserve">U</t>
  </si>
  <si>
    <t xml:space="preserve">mt42dai613a</t>
  </si>
  <si>
    <t xml:space="preserve">Kit de distribution de tuyaux, pour l aligne frigorifique de liquide et de gaz, modèle KHRQ22M20TA "DAIKIN".</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</si>
  <si>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</si>
  <si>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</si>
  <si>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</si>
  <si>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</si>
  <si>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</si>
  <si>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</si>
  <si>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</si>
  <si>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</si>
  <si>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</si>
  <si>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</si>
  <si>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</si>
  <si>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</si>
  <si>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189.258,89DA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</si>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</sst>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489509</v>
      </c>
      <c r="G9" s="13">
        <f ca="1">ROUND(INDIRECT(ADDRESS(ROW()+(0), COLUMN()+(-3), 1))*INDIRECT(ADDRESS(ROW()+(0), COLUMN()+(-1), 1)), 2)</f>
        <v>489509</v>
      </c>
    </row>
    <row r="10" spans="1:7" ht="24.00" thickBot="1" customHeight="1">
      <c r="A10" s="14" t="s">
        <v>14</v>
      </c>
      <c r="B10" s="14"/>
      <c r="C10" s="14" t="s">
        <v>15</v>
      </c>
      <c r="D10" s="15">
        <v>1</v>
      </c>
      <c r="E10" s="16" t="s">
        <v>16</v>
      </c>
      <c r="F10" s="17">
        <v>35474.5</v>
      </c>
      <c r="G10" s="17">
        <f ca="1">ROUND(INDIRECT(ADDRESS(ROW()+(0), COLUMN()+(-3), 1))*INDIRECT(ADDRESS(ROW()+(0), COLUMN()+(-1), 1)), 2)</f>
        <v>35474.5</v>
      </c>
    </row>
    <row r="11" spans="1:7" ht="24.00" thickBot="1" customHeight="1">
      <c r="A11" s="14" t="s">
        <v>17</v>
      </c>
      <c r="B11" s="14"/>
      <c r="C11" s="14" t="s">
        <v>18</v>
      </c>
      <c r="D11" s="15">
        <v>1</v>
      </c>
      <c r="E11" s="16" t="s">
        <v>19</v>
      </c>
      <c r="F11" s="17">
        <v>3745.64</v>
      </c>
      <c r="G11" s="17">
        <f ca="1">ROUND(INDIRECT(ADDRESS(ROW()+(0), COLUMN()+(-3), 1))*INDIRECT(ADDRESS(ROW()+(0), COLUMN()+(-1), 1)), 2)</f>
        <v>3745.64</v>
      </c>
    </row>
    <row r="12" spans="1:7" ht="13.50" thickBot="1" customHeight="1">
      <c r="A12" s="14" t="s">
        <v>20</v>
      </c>
      <c r="B12" s="14"/>
      <c r="C12" s="14" t="s">
        <v>21</v>
      </c>
      <c r="D12" s="15">
        <v>1.137</v>
      </c>
      <c r="E12" s="16" t="s">
        <v>22</v>
      </c>
      <c r="F12" s="17">
        <v>717.33</v>
      </c>
      <c r="G12" s="17">
        <f ca="1">ROUND(INDIRECT(ADDRESS(ROW()+(0), COLUMN()+(-3), 1))*INDIRECT(ADDRESS(ROW()+(0), COLUMN()+(-1), 1)), 2)</f>
        <v>815.6</v>
      </c>
    </row>
    <row r="13" spans="1:7" ht="13.50" thickBot="1" customHeight="1">
      <c r="A13" s="14" t="s">
        <v>23</v>
      </c>
      <c r="B13" s="14"/>
      <c r="C13" s="18" t="s">
        <v>24</v>
      </c>
      <c r="D13" s="19">
        <v>1.137</v>
      </c>
      <c r="E13" s="20" t="s">
        <v>25</v>
      </c>
      <c r="F13" s="21">
        <v>520.85</v>
      </c>
      <c r="G13" s="21">
        <f ca="1">ROUND(INDIRECT(ADDRESS(ROW()+(0), COLUMN()+(-3), 1))*INDIRECT(ADDRESS(ROW()+(0), COLUMN()+(-1), 1)), 2)</f>
        <v>592.21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530137</v>
      </c>
      <c r="G14" s="24">
        <f ca="1">ROUND(INDIRECT(ADDRESS(ROW()+(0), COLUMN()+(-3), 1))*INDIRECT(ADDRESS(ROW()+(0), COLUMN()+(-1), 1))/100, 2)</f>
        <v>10602.7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540740</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