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<sst xmlns="http://schemas.openxmlformats.org/spreadsheetml/2006/main" count="30" uniqueCount="30">
  <si>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</si>
  <si>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</si>
  <si>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</si>
  <si>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</si>
  <si>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RZAG71NV1 "DAIKIN", pour gaz R-32, puissance frigorifique nominale 7,1 kW (température de bulbe sec à l'intérieur 27°C, température de bulbe humide à l'intérieur 19°C, température de bulbe sec à l'extérieur 35°C), puissance calorifique nominale 8 kW (température de bulbe sec à l'intérieur 20°C, température de bulbe sec à l'extérieur 7°C, température de bulbe humide à l'extérieur 6°C), compresseur swing, alimentation monophasée (230V/50Hz), débit d'air en refroidissement 68 m³/min, débit d'air en chauffage 75 m³/min, pression sonore en refroidissement 46 dBA, pression sonore en chauffage 48 dBA, puissance sonore 64 dBA, dimensions 870x1100x460 mm, poids 81 kg, longueur maximale de la tuyauterie 55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</si>
  <si>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</si>
  <si>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</si>
  <si>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</si>
  <si>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</si>
  <si>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</si>
  <si>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</si>
  <si>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mt42dai048a</t>
  </si>
  <si>
    <t xml:space="preserve">Unité extérieure d'air conditionné, système air-air multisplit, pompe à chaleur, gamme Sky Air, série Alpha, modèle RZAG71NV1 "DAIKIN", pour gaz R-32, puissance frigorifique nominale 7,1 kW (température de bulbe sec à l'intérieur 27°C, température de bulbe humide à l'intérieur 19°C, température de bulbe sec à l'extérieur 35°C), puissance calorifique nominale 8 kW (température de bulbe sec à l'intérieur 20°C, température de bulbe sec à l'extérieur 7°C, température de bulbe humide à l'extérieur 6°C), compresseur swing, alimentation monophasée (230V/50Hz), débit d'air en refroidissement 68 m³/min, débit d'air en chauffage 75 m³/min, pression sonore en refroidissement 46 dBA, pression sonore en chauffage 48 dBA, puissance sonore 64 dBA, dimensions 870x1100x460 mm, poids 81 kg, longueur maximale de la tuyauterie 55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</si>
  <si>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</si>
  <si>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</si>
  <si>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</si>
  <si>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</si>
  <si>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</si>
  <si>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</si>
  <si>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</si>
  <si>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</si>
  <si>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</si>
  <si>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</si>
  <si>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</si>
  <si>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</si>
  <si>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</si>
  <si>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</si>
  <si>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</si>
  <si>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189.258,89DA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</si>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</sst>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489509</v>
      </c>
      <c r="G9" s="13">
        <f ca="1">ROUND(INDIRECT(ADDRESS(ROW()+(0), COLUMN()+(-3), 1))*INDIRECT(ADDRESS(ROW()+(0), COLUMN()+(-1), 1)), 2)</f>
        <v>489509</v>
      </c>
    </row>
    <row r="10" spans="1:7" ht="24.00" thickBot="1" customHeight="1">
      <c r="A10" s="14" t="s">
        <v>14</v>
      </c>
      <c r="B10" s="14"/>
      <c r="C10" s="14" t="s">
        <v>15</v>
      </c>
      <c r="D10" s="15">
        <v>1</v>
      </c>
      <c r="E10" s="16" t="s">
        <v>16</v>
      </c>
      <c r="F10" s="17">
        <v>35474.5</v>
      </c>
      <c r="G10" s="17">
        <f ca="1">ROUND(INDIRECT(ADDRESS(ROW()+(0), COLUMN()+(-3), 1))*INDIRECT(ADDRESS(ROW()+(0), COLUMN()+(-1), 1)), 2)</f>
        <v>35474.5</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1.137</v>
      </c>
      <c r="E12" s="16" t="s">
        <v>22</v>
      </c>
      <c r="F12" s="17">
        <v>717.33</v>
      </c>
      <c r="G12" s="17">
        <f ca="1">ROUND(INDIRECT(ADDRESS(ROW()+(0), COLUMN()+(-3), 1))*INDIRECT(ADDRESS(ROW()+(0), COLUMN()+(-1), 1)), 2)</f>
        <v>815.6</v>
      </c>
    </row>
    <row r="13" spans="1:7" ht="13.50" thickBot="1" customHeight="1">
      <c r="A13" s="14" t="s">
        <v>23</v>
      </c>
      <c r="B13" s="14"/>
      <c r="C13" s="18" t="s">
        <v>24</v>
      </c>
      <c r="D13" s="19">
        <v>1.137</v>
      </c>
      <c r="E13" s="20" t="s">
        <v>25</v>
      </c>
      <c r="F13" s="21">
        <v>520.85</v>
      </c>
      <c r="G13" s="21">
        <f ca="1">ROUND(INDIRECT(ADDRESS(ROW()+(0), COLUMN()+(-3), 1))*INDIRECT(ADDRESS(ROW()+(0), COLUMN()+(-1), 1)), 2)</f>
        <v>592.21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530137</v>
      </c>
      <c r="G14" s="24">
        <f ca="1">ROUND(INDIRECT(ADDRESS(ROW()+(0), COLUMN()+(-3), 1))*INDIRECT(ADDRESS(ROW()+(0), COLUMN()+(-1), 1))/100, 2)</f>
        <v>10602.7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540740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