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<sst xmlns="http://schemas.openxmlformats.org/spreadsheetml/2006/main" count="36" uniqueCount="36">
  <si>
    <t xml:space="preserve"/>
  </si>
  <si>
    <t xml:space="preserve">TVT210</t>
  </si>
  <si>
    <t xml:space="preserve">U</t>
  </si>
  <si>
    <t xml:space="preserve">Unité intérieure d'air conditionné, de sol.</t>
  </si>
  <si>
    <r>
      <rPr>
        <sz val="8.25"/>
        <color rgb="FF000000"/>
        <rFont val="Arial"/>
        <family val="2"/>
      </rPr>
  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 Régulation: contrôle à distance multifonction, modèle Madoka BRC1H52S. Accessoires: adaptateur avec communication via Wi-Fi pour le contrôle de l'unité intérieure depuis un smartphone ou une tablette, modèle BRP069C81. Le prix ne comprend ni la canalisation ni le câblage électrique d'alimentation.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</si>
  <si>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</si>
  <si>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</si>
  <si>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</si>
  <si>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</si>
  <si>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</si>
  <si>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</si>
  <si>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mt42dai064c</t>
  </si>
  <si>
    <t xml:space="preserve">Unité intérieure d'air conditionné, de sol sans carrosserie, système air-air multisplit, gamme Sky Air, modèle FNA50A9 "DAIKIN", pour gaz R-32/R-410A, puissance frigorifique nominale 5 kW (température de bulbe sec à l'intérieur 27°C, température de bulbe humide à l'intérieur 19°C, température de bulbe sec à l'extérieur 35°C), puissance calorifique nominale 5,8 kW (température de bulbe sec à l'intérieur 20°C, température de bulbe sec à l'extérieur 7°C, température de bulbe humide à l'extérieur 6°C), diamètre de connexion du tuyau de liquide 1/4", diamètre de connexion du tuyau de gaz 3/8", alimentation monophasée (230V/50Hz), avec, débit d'air à élevée/faible vitesse: 16/13,5 m³/min, dimensions 620x1150x200 mm, poids 30 kg.</t>
  </si>
  <si>
    <t xml:space="preserve">U</t>
  </si>
  <si>
    <t xml:space="preserve">mt42dai508e</t>
  </si>
  <si>
    <t xml:space="preserve">Contrôle à distance multifonction, modèle Madoka BRC1H52S "DAIKIN", couleur argent, avec programmation hebdomadaire, possibilité de sélectionner le mode standard ou le mode simplifié pour les hôtels, fonction marche/arrêt, changement de mode de fonctionnement, limitation de la température de consigne, sélection de la vitesse du ventilateur et fonctions avancées à l'aide de l'App pour smartphone avec connectivité Bluetooth Low Energy (BLE).</t>
  </si>
  <si>
    <t xml:space="preserve">U</t>
  </si>
  <si>
    <t xml:space="preserve">mt42dai475a</t>
  </si>
  <si>
    <t xml:space="preserve">Adaptateur avec communication via Wi-Fi pour le contrôle de l'unité intérieure depuis un smartphone ou une tablette, modèle BRP069C81 "DAIKIN", via l'App Onecta.</t>
  </si>
  <si>
    <t xml:space="preserve">U</t>
  </si>
  <si>
    <t xml:space="preserve">mt42dai900</t>
  </si>
  <si>
    <t xml:space="preserve">Câble bus à 2 fils, de 0,5 mm² de section par fil</t>
  </si>
  <si>
    <t xml:space="preserve">m</t>
  </si>
  <si>
    <t xml:space="preserve">mt35aia090aa</t>
  </si>
  <si>
    <t xml:space="preserve">Tube rigide en PVC, branchable, courbable à chaud, de couleur noire, de 16 mm de diamètre nominal, pour climatisation fixe en surface. Résistance à la compression 1250 N, résistance à l'impact 2 joules, température de travail -5°C jusqu'à 60°C, avec degré de protection IP547 selon NF EN 60529, propriétés électriques: isolant, non propagateur de la flamme. Selon NF EN 61386-1 et NF EN 61386-22. Comprend les colliers, les éléments de fixation et les accessoires (courbes, manchons, tés, coudes et courbes flexibles).</t>
  </si>
  <si>
    <t xml:space="preserve">m</t>
  </si>
  <si>
    <t xml:space="preserve">mo005</t>
  </si>
  <si>
    <t xml:space="preserve">Compagnon professionnel III/CP2 installateur de climatisation.</t>
  </si>
  <si>
    <t xml:space="preserve">h</t>
  </si>
  <si>
    <t xml:space="preserve">mo104</t>
  </si>
  <si>
    <t xml:space="preserve">Ouvrier professionnel II/OP installateur de climatisation.</t>
  </si>
  <si>
    <t xml:space="preserve">h</t>
  </si>
  <si>
    <t xml:space="preserve">Frais de chantier des unités d'ouvrage</t>
  </si>
  <si>
    <t xml:space="preserve">%</t>
  </si>
  <si>
    <t xml:space="preserve">Coût d'entretien décennal: 79.349,57DA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</si>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</sst>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4.93" customWidth="1"/>
    <col min="3" max="3" width="76.33" customWidth="1"/>
    <col min="4" max="4" width="8.16" customWidth="1"/>
    <col min="5" max="5" width="5.44" customWidth="1"/>
    <col min="6" max="6" width="14.96" customWidth="1"/>
    <col min="7" max="7" width="10.54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87.0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97.50" thickBot="1" customHeight="1">
      <c r="A9" s="7" t="s">
        <v>11</v>
      </c>
      <c r="B9" s="7"/>
      <c r="C9" s="7" t="s">
        <v>12</v>
      </c>
      <c r="D9" s="9">
        <v>1</v>
      </c>
      <c r="E9" s="11" t="s">
        <v>13</v>
      </c>
      <c r="F9" s="13">
        <v>193425</v>
      </c>
      <c r="G9" s="13">
        <f ca="1">ROUND(INDIRECT(ADDRESS(ROW()+(0), COLUMN()+(-3), 1))*INDIRECT(ADDRESS(ROW()+(0), COLUMN()+(-1), 1)), 2)</f>
        <v>193425</v>
      </c>
    </row>
    <row r="10" spans="1:7" ht="55.50" thickBot="1" customHeight="1">
      <c r="A10" s="14" t="s">
        <v>14</v>
      </c>
      <c r="B10" s="14"/>
      <c r="C10" s="14" t="s">
        <v>15</v>
      </c>
      <c r="D10" s="15">
        <v>1</v>
      </c>
      <c r="E10" s="16" t="s">
        <v>16</v>
      </c>
      <c r="F10" s="17">
        <v>41420</v>
      </c>
      <c r="G10" s="17">
        <f ca="1">ROUND(INDIRECT(ADDRESS(ROW()+(0), COLUMN()+(-3), 1))*INDIRECT(ADDRESS(ROW()+(0), COLUMN()+(-1), 1)), 2)</f>
        <v>41420</v>
      </c>
    </row>
    <row r="11" spans="1:7" ht="24.00" thickBot="1" customHeight="1">
      <c r="A11" s="14" t="s">
        <v>17</v>
      </c>
      <c r="B11" s="14"/>
      <c r="C11" s="14" t="s">
        <v>18</v>
      </c>
      <c r="D11" s="15">
        <v>1</v>
      </c>
      <c r="E11" s="16" t="s">
        <v>19</v>
      </c>
      <c r="F11" s="17">
        <v>40429.1</v>
      </c>
      <c r="G11" s="17">
        <f ca="1">ROUND(INDIRECT(ADDRESS(ROW()+(0), COLUMN()+(-3), 1))*INDIRECT(ADDRESS(ROW()+(0), COLUMN()+(-1), 1)), 2)</f>
        <v>40429.1</v>
      </c>
    </row>
    <row r="12" spans="1:7" ht="13.50" thickBot="1" customHeight="1">
      <c r="A12" s="14" t="s">
        <v>20</v>
      </c>
      <c r="B12" s="14"/>
      <c r="C12" s="14" t="s">
        <v>21</v>
      </c>
      <c r="D12" s="15">
        <v>3</v>
      </c>
      <c r="E12" s="16" t="s">
        <v>22</v>
      </c>
      <c r="F12" s="17">
        <v>158.55</v>
      </c>
      <c r="G12" s="17">
        <f ca="1">ROUND(INDIRECT(ADDRESS(ROW()+(0), COLUMN()+(-3), 1))*INDIRECT(ADDRESS(ROW()+(0), COLUMN()+(-1), 1)), 2)</f>
        <v>475.65</v>
      </c>
    </row>
    <row r="13" spans="1:7" ht="66.00" thickBot="1" customHeight="1">
      <c r="A13" s="14" t="s">
        <v>23</v>
      </c>
      <c r="B13" s="14"/>
      <c r="C13" s="14" t="s">
        <v>24</v>
      </c>
      <c r="D13" s="15">
        <v>3</v>
      </c>
      <c r="E13" s="16" t="s">
        <v>25</v>
      </c>
      <c r="F13" s="17">
        <v>225.57</v>
      </c>
      <c r="G13" s="17">
        <f ca="1">ROUND(INDIRECT(ADDRESS(ROW()+(0), COLUMN()+(-3), 1))*INDIRECT(ADDRESS(ROW()+(0), COLUMN()+(-1), 1)), 2)</f>
        <v>676.71</v>
      </c>
    </row>
    <row r="14" spans="1:7" ht="13.50" thickBot="1" customHeight="1">
      <c r="A14" s="14" t="s">
        <v>26</v>
      </c>
      <c r="B14" s="14"/>
      <c r="C14" s="14" t="s">
        <v>27</v>
      </c>
      <c r="D14" s="15">
        <v>1.137</v>
      </c>
      <c r="E14" s="16" t="s">
        <v>28</v>
      </c>
      <c r="F14" s="17">
        <v>717.33</v>
      </c>
      <c r="G14" s="17">
        <f ca="1">ROUND(INDIRECT(ADDRESS(ROW()+(0), COLUMN()+(-3), 1))*INDIRECT(ADDRESS(ROW()+(0), COLUMN()+(-1), 1)), 2)</f>
        <v>815.6</v>
      </c>
    </row>
    <row r="15" spans="1:7" ht="13.50" thickBot="1" customHeight="1">
      <c r="A15" s="14" t="s">
        <v>29</v>
      </c>
      <c r="B15" s="14"/>
      <c r="C15" s="18" t="s">
        <v>30</v>
      </c>
      <c r="D15" s="19">
        <v>1.137</v>
      </c>
      <c r="E15" s="20" t="s">
        <v>31</v>
      </c>
      <c r="F15" s="21">
        <v>520.85</v>
      </c>
      <c r="G15" s="21">
        <f ca="1">ROUND(INDIRECT(ADDRESS(ROW()+(0), COLUMN()+(-3), 1))*INDIRECT(ADDRESS(ROW()+(0), COLUMN()+(-1), 1)), 2)</f>
        <v>592.21</v>
      </c>
    </row>
    <row r="16" spans="1:7" ht="13.50" thickBot="1" customHeight="1">
      <c r="A16" s="18"/>
      <c r="B16" s="18"/>
      <c r="C16" s="5" t="s">
        <v>32</v>
      </c>
      <c r="D16" s="22">
        <v>2</v>
      </c>
      <c r="E16" s="23" t="s">
        <v>33</v>
      </c>
      <c r="F16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1))), 2)</f>
        <v>277835</v>
      </c>
      <c r="G16" s="24">
        <f ca="1">ROUND(INDIRECT(ADDRESS(ROW()+(0), COLUMN()+(-3), 1))*INDIRECT(ADDRESS(ROW()+(0), COLUMN()+(-1), 1))/100, 2)</f>
        <v>5556.69</v>
      </c>
    </row>
    <row r="17" spans="1:7" ht="13.50" thickBot="1" customHeight="1">
      <c r="A17" s="25" t="s">
        <v>34</v>
      </c>
      <c r="B17" s="25"/>
      <c r="C17" s="26"/>
      <c r="D17" s="26"/>
      <c r="E17" s="27"/>
      <c r="F17" s="25" t="s">
        <v>35</v>
      </c>
      <c r="G17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283391</v>
      </c>
    </row>
  </sheetData>
  <mergeCells count="13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B15"/>
    <mergeCell ref="A16:B16"/>
    <mergeCell ref="A17:D17"/>
  </mergeCells>
  <pageMargins left="0.147638" right="0.147638" top="0.206693" bottom="0.206693" header="0.0" footer="0.0"/>
  <pageSetup paperSize="9" orientation="portrait"/>
  <rowBreaks count="0" manualBreakCount="0">
    </rowBreaks>
</worksheet>
</file>