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<sst xmlns="http://schemas.openxmlformats.org/spreadsheetml/2006/main" count="30" uniqueCount="30">
  <si>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</si>
  <si>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RBV010</t>
  </si>
  <si>
    <t xml:space="preserve">m²</t>
  </si>
  <si>
    <t xml:space="preserve">Remplacement des vitres de la menuiserie extérieure par vitrage performant "CONTROL GLASS ACÚSTICO Y SOLAR".</t>
  </si>
  <si>
    <r>
      <rPr>
        <sz val="8.25"/>
        <color rgb="FF000000"/>
        <rFont val="Arial"/>
        <family val="2"/>
      </rPr>
      <t xml:space="preserve">Rénovation énergétique des baies de façade, via le démontage de vitrage, sans détériorer la menuiserie servant pour la fixation, avec des moyens manuels et charge manuelle du matériau démonté dans le camion ou la benne, et remplacement par double vitrage Guardian Select "CONTROL GLASS ACÚSTICO Y SOLAR", 4/6/4, de 14 mm d'épaisseur totale, avec cales et scellement continu.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</si>
  <si>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</si>
  <si>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</si>
  <si>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</si>
  <si>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</si>
  <si>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</si>
  <si>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</si>
  <si>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mt21veu011aaaaa</t>
  </si>
  <si>
    <t xml:space="preserve">Double vitrage Guardian Select "CONTROL GLASS ACÚSTICO Y SOLAR", 4/6/4, ensemble formé de vitrage extérieur Float incolore de 4 mm, lame d'air déshydraté avec un profilé séparateur en aluminium et un double scellement périmétrique, de 6 mm, et vitrage intérieur Float incolore de 4 mm d'épaisseur; 14 mm d'épaisseur totale.</t>
  </si>
  <si>
    <t xml:space="preserve">m²</t>
  </si>
  <si>
    <t xml:space="preserve">mt21sik010</t>
  </si>
  <si>
    <t xml:space="preserve">Cartouche de 310 ml de silicone synthétique incolore Elastosil WS-305-N "SIKA" (rendement approché de 12 m par cartouche).</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</si>
  <si>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</si>
  <si>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</si>
  <si>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</si>
  <si>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</si>
  <si>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</si>
  <si>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</si>
  <si>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</si>
  <si>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</si>
  <si>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</si>
  <si>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</si>
  <si>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</si>
  <si>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</si>
  <si>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796,04DA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</si>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</sst>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74.9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1.006</v>
      </c>
      <c r="F9" s="11" t="s">
        <v>13</v>
      </c>
      <c r="G9" s="13">
        <v>2644.83</v>
      </c>
      <c r="H9" s="13">
        <f ca="1">ROUND(INDIRECT(ADDRESS(ROW()+(0), COLUMN()+(-3), 1))*INDIRECT(ADDRESS(ROW()+(0), COLUMN()+(-1), 1)), 2)</f>
        <v>2660.7</v>
      </c>
    </row>
    <row r="10" spans="1:8" ht="24.00" thickBot="1" customHeight="1">
      <c r="A10" s="14" t="s">
        <v>14</v>
      </c>
      <c r="B10" s="14"/>
      <c r="C10" s="14"/>
      <c r="D10" s="14" t="s">
        <v>15</v>
      </c>
      <c r="E10" s="15">
        <v>0.58</v>
      </c>
      <c r="F10" s="16" t="s">
        <v>16</v>
      </c>
      <c r="G10" s="17">
        <v>296.94</v>
      </c>
      <c r="H10" s="17">
        <f ca="1">ROUND(INDIRECT(ADDRESS(ROW()+(0), COLUMN()+(-3), 1))*INDIRECT(ADDRESS(ROW()+(0), COLUMN()+(-1), 1)), 2)</f>
        <v>172.23</v>
      </c>
    </row>
    <row r="11" spans="1:8" ht="13.50" thickBot="1" customHeight="1">
      <c r="A11" s="14" t="s">
        <v>17</v>
      </c>
      <c r="B11" s="14"/>
      <c r="C11" s="14"/>
      <c r="D11" s="14" t="s">
        <v>18</v>
      </c>
      <c r="E11" s="15">
        <v>1</v>
      </c>
      <c r="F11" s="16" t="s">
        <v>19</v>
      </c>
      <c r="G11" s="17">
        <v>151.48</v>
      </c>
      <c r="H11" s="17">
        <f ca="1">ROUND(INDIRECT(ADDRESS(ROW()+(0), COLUMN()+(-3), 1))*INDIRECT(ADDRESS(ROW()+(0), COLUMN()+(-1), 1)), 2)</f>
        <v>151.48</v>
      </c>
    </row>
    <row r="12" spans="1:8" ht="13.50" thickBot="1" customHeight="1">
      <c r="A12" s="14" t="s">
        <v>20</v>
      </c>
      <c r="B12" s="14"/>
      <c r="C12" s="14"/>
      <c r="D12" s="14" t="s">
        <v>21</v>
      </c>
      <c r="E12" s="15">
        <v>0.564</v>
      </c>
      <c r="F12" s="16" t="s">
        <v>22</v>
      </c>
      <c r="G12" s="17">
        <v>742.88</v>
      </c>
      <c r="H12" s="17">
        <f ca="1">ROUND(INDIRECT(ADDRESS(ROW()+(0), COLUMN()+(-3), 1))*INDIRECT(ADDRESS(ROW()+(0), COLUMN()+(-1), 1)), 2)</f>
        <v>418.98</v>
      </c>
    </row>
    <row r="13" spans="1:8" ht="13.50" thickBot="1" customHeight="1">
      <c r="A13" s="14" t="s">
        <v>23</v>
      </c>
      <c r="B13" s="14"/>
      <c r="C13" s="14"/>
      <c r="D13" s="18" t="s">
        <v>24</v>
      </c>
      <c r="E13" s="19">
        <v>0.564</v>
      </c>
      <c r="F13" s="20" t="s">
        <v>25</v>
      </c>
      <c r="G13" s="21">
        <v>554.86</v>
      </c>
      <c r="H13" s="21">
        <f ca="1">ROUND(INDIRECT(ADDRESS(ROW()+(0), COLUMN()+(-3), 1))*INDIRECT(ADDRESS(ROW()+(0), COLUMN()+(-1), 1)), 2)</f>
        <v>312.94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3716.33</v>
      </c>
      <c r="H14" s="24">
        <f ca="1">ROUND(INDIRECT(ADDRESS(ROW()+(0), COLUMN()+(-3), 1))*INDIRECT(ADDRESS(ROW()+(0), COLUMN()+(-1), 1))/100, 2)</f>
        <v>74.33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3790.66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