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<sst xmlns="http://schemas.openxmlformats.org/spreadsheetml/2006/main" count="36" uniqueCount="36">
  <si>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</si>
  <si>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TVL090</t>
  </si>
  <si>
    <t xml:space="preserve">U</t>
  </si>
  <si>
    <t xml:space="preserve">Unité intérieure d'air conditionné, à cassette.</t>
  </si>
  <si>
    <r>
      <rPr>
        <sz val="8.25"/>
        <color rgb="FF000000"/>
        <rFont val="Arial"/>
        <family val="2"/>
      </rPr>
  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</si>
  <si>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</si>
  <si>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</si>
  <si>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</si>
  <si>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</si>
  <si>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</si>
  <si>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</si>
  <si>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mt42mee223a</t>
  </si>
  <si>
    <t xml:space="preserve">Unité intérieure d'air conditionné à cassette, à 4 voies, système air-air multisplit, avec débit variable de réfrigérant, pour gaz R-410A, gamme City Multi, modèle PLFY-M20VEM6-E "MITSUBISHI ELECTRIC", puissance frigorifique nominale 2,2 kW (température de bulbe sec de l'air intérieur 27°C, température de bulbe humide de l'air intérieur 19°C), puissance calorifique nominale 2,5 kW (température de bulbe sec de l'air intérieur 20°C), consommation électrique nominale en refroidissement 0,03 kW, consommation électrique nominale en chauffage 0,03 kW, de 258x840x840 mm, poids 19 kg, avec ventilateur à quatre vitesses, ajustement automatique de la vitesse du ventilateur, pression sonore à faible vitesse 24 dBA, débit d'air à vitesse élevée 15 m³/min, prise d'air extérieur (jusqu'à 20% du débit d'air nominal), possibilité de fermer n'importe quelle voie de soufflage pour faciliter l'installation dans les angles et dans les couloirs et la graduation de celles-ci par le contrôle à distance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</si>
  <si>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</si>
  <si>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</si>
  <si>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</si>
  <si>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</si>
  <si>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</si>
  <si>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</si>
  <si>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</si>
  <si>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</si>
  <si>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</si>
  <si>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</si>
  <si>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</si>
  <si>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</si>
  <si>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</si>
  <si>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</si>
  <si>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</si>
  <si>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</si>
  <si>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</si>
  <si>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</si>
  <si>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</si>
  <si>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</si>
  <si>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</si>
  <si>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131.472,81DA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</si>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</sst>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29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382692</v>
      </c>
      <c r="G9" s="13">
        <f ca="1">ROUND(INDIRECT(ADDRESS(ROW()+(0), COLUMN()+(-3), 1))*INDIRECT(ADDRESS(ROW()+(0), COLUMN()+(-1), 1)), 2)</f>
        <v>382692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4391.88</v>
      </c>
      <c r="G10" s="17">
        <f ca="1">ROUND(INDIRECT(ADDRESS(ROW()+(0), COLUMN()+(-3), 1))*INDIRECT(ADDRESS(ROW()+(0), COLUMN()+(-1), 1)), 2)</f>
        <v>4391.88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69271.9</v>
      </c>
      <c r="G11" s="17">
        <f ca="1">ROUND(INDIRECT(ADDRESS(ROW()+(0), COLUMN()+(-3), 1))*INDIRECT(ADDRESS(ROW()+(0), COLUMN()+(-1), 1)), 2)</f>
        <v>69271.9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227.12</v>
      </c>
      <c r="G12" s="17">
        <f ca="1">ROUND(INDIRECT(ADDRESS(ROW()+(0), COLUMN()+(-3), 1))*INDIRECT(ADDRESS(ROW()+(0), COLUMN()+(-1), 1)), 2)</f>
        <v>681.36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598.89</v>
      </c>
      <c r="G13" s="17">
        <f ca="1">ROUND(INDIRECT(ADDRESS(ROW()+(0), COLUMN()+(-3), 1))*INDIRECT(ADDRESS(ROW()+(0), COLUMN()+(-1), 1)), 2)</f>
        <v>1796.67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1.16</v>
      </c>
      <c r="E14" s="16" t="s">
        <v>28</v>
      </c>
      <c r="F14" s="17">
        <v>751.66</v>
      </c>
      <c r="G14" s="17">
        <f ca="1">ROUND(INDIRECT(ADDRESS(ROW()+(0), COLUMN()+(-3), 1))*INDIRECT(ADDRESS(ROW()+(0), COLUMN()+(-1), 1)), 2)</f>
        <v>871.93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1.16</v>
      </c>
      <c r="E15" s="20" t="s">
        <v>31</v>
      </c>
      <c r="F15" s="21">
        <v>545.7</v>
      </c>
      <c r="G15" s="21">
        <f ca="1">ROUND(INDIRECT(ADDRESS(ROW()+(0), COLUMN()+(-3), 1))*INDIRECT(ADDRESS(ROW()+(0), COLUMN()+(-1), 1)), 2)</f>
        <v>633.01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460339</v>
      </c>
      <c r="G16" s="24">
        <f ca="1">ROUND(INDIRECT(ADDRESS(ROW()+(0), COLUMN()+(-3), 1))*INDIRECT(ADDRESS(ROW()+(0), COLUMN()+(-1), 1))/100, 2)</f>
        <v>9206.78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469546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