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<sst xmlns="http://schemas.openxmlformats.org/spreadsheetml/2006/main" count="39" uniqueCount="39">
  <si>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</si>
  <si>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TPC010</t>
  </si>
  <si>
    <t xml:space="preserve">U</t>
  </si>
  <si>
    <t xml:space="preserve">Pré-installation de compteur pour approvisionnement en eau potable.</t>
  </si>
  <si>
    <r>
      <rPr>
        <sz val="8.25"/>
        <color rgb="FF000000"/>
        <rFont val="Arial"/>
        <family val="2"/>
      </rPr>
      <t xml:space="preserve">Pré-installation de compteur général d'eau 2" DN 50 mm, mis en place dans une niche, connecté à la ramification d'arrivée et au tube d'alimentation, constituée de vanne d'arrivée à sphère en laiton nickelé; robinet de vérification; clapet antipollution; clapet de non retour en laiton et robinet après compteur à sphère en laiton nickelé. Comprend le cadre et le couvercle en fonte ductile pour accès et les matériels et les produits complémentaires. Le prix ne comprend pas le compteur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</si>
  <si>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</si>
  <si>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</si>
  <si>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</si>
  <si>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</si>
  <si>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</si>
  <si>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</si>
  <si>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mt37sve010g</t>
  </si>
  <si>
    <t xml:space="preserve">Vanne à sphère en laiton nickelé à visser de 2".</t>
  </si>
  <si>
    <t xml:space="preserve">U</t>
  </si>
  <si>
    <t xml:space="preserve">mt37www060h</t>
  </si>
  <si>
    <t xml:space="preserve">Clapet antipollution de laiton, avec tamis en acier inoxydable avec perforations de 0,5 mm de diamètre, avec filet de 2", pour une pression maximale de travail de 16 bar et une température maximale de 110°C.</t>
  </si>
  <si>
    <t xml:space="preserve">U</t>
  </si>
  <si>
    <t xml:space="preserve">mt37sgl012c</t>
  </si>
  <si>
    <t xml:space="preserve">Robinet de vérification en laiton, à visser, de 1".</t>
  </si>
  <si>
    <t xml:space="preserve">U</t>
  </si>
  <si>
    <t xml:space="preserve">mt37svr010f</t>
  </si>
  <si>
    <t xml:space="preserve">Clapet de non retour en laiton à visser de 2".</t>
  </si>
  <si>
    <t xml:space="preserve">U</t>
  </si>
  <si>
    <t xml:space="preserve">mt37aar010c</t>
  </si>
  <si>
    <t xml:space="preserve">Cadre et couvercle en fonte ductile de 50x50 cm, selon la Compagnie Fournisseur.</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</si>
  <si>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</si>
  <si>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</si>
  <si>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</si>
  <si>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</si>
  <si>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</si>
  <si>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</si>
  <si>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</si>
  <si>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</si>
  <si>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</si>
  <si>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</si>
  <si>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</si>
  <si>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</si>
  <si>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1.378,63DA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</si>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</sst>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v>
      </c>
      <c r="F9" s="11" t="s">
        <v>13</v>
      </c>
      <c r="G9" s="13">
        <v>4751.66</v>
      </c>
      <c r="H9" s="13">
        <f ca="1">ROUND(INDIRECT(ADDRESS(ROW()+(0), COLUMN()+(-3), 1))*INDIRECT(ADDRESS(ROW()+(0), COLUMN()+(-1), 1)), 2)</f>
        <v>9503.32</v>
      </c>
    </row>
    <row r="10" spans="1:8" ht="34.50" thickBot="1" customHeight="1">
      <c r="A10" s="14" t="s">
        <v>14</v>
      </c>
      <c r="B10" s="14"/>
      <c r="C10" s="14"/>
      <c r="D10" s="14" t="s">
        <v>15</v>
      </c>
      <c r="E10" s="15">
        <v>1</v>
      </c>
      <c r="F10" s="16" t="s">
        <v>16</v>
      </c>
      <c r="G10" s="17">
        <v>6223.42</v>
      </c>
      <c r="H10" s="17">
        <f ca="1">ROUND(INDIRECT(ADDRESS(ROW()+(0), COLUMN()+(-3), 1))*INDIRECT(ADDRESS(ROW()+(0), COLUMN()+(-1), 1)), 2)</f>
        <v>6223.42</v>
      </c>
    </row>
    <row r="11" spans="1:8" ht="13.50" thickBot="1" customHeight="1">
      <c r="A11" s="14" t="s">
        <v>17</v>
      </c>
      <c r="B11" s="14"/>
      <c r="C11" s="14"/>
      <c r="D11" s="14" t="s">
        <v>18</v>
      </c>
      <c r="E11" s="15">
        <v>1</v>
      </c>
      <c r="F11" s="16" t="s">
        <v>19</v>
      </c>
      <c r="G11" s="17">
        <v>1145.02</v>
      </c>
      <c r="H11" s="17">
        <f ca="1">ROUND(INDIRECT(ADDRESS(ROW()+(0), COLUMN()+(-3), 1))*INDIRECT(ADDRESS(ROW()+(0), COLUMN()+(-1), 1)), 2)</f>
        <v>1145.02</v>
      </c>
    </row>
    <row r="12" spans="1:8" ht="13.50" thickBot="1" customHeight="1">
      <c r="A12" s="14" t="s">
        <v>20</v>
      </c>
      <c r="B12" s="14"/>
      <c r="C12" s="14"/>
      <c r="D12" s="14" t="s">
        <v>21</v>
      </c>
      <c r="E12" s="15">
        <v>1</v>
      </c>
      <c r="F12" s="16" t="s">
        <v>22</v>
      </c>
      <c r="G12" s="17">
        <v>3316.82</v>
      </c>
      <c r="H12" s="17">
        <f ca="1">ROUND(INDIRECT(ADDRESS(ROW()+(0), COLUMN()+(-3), 1))*INDIRECT(ADDRESS(ROW()+(0), COLUMN()+(-1), 1)), 2)</f>
        <v>3316.82</v>
      </c>
    </row>
    <row r="13" spans="1:8" ht="13.50" thickBot="1" customHeight="1">
      <c r="A13" s="14" t="s">
        <v>23</v>
      </c>
      <c r="B13" s="14"/>
      <c r="C13" s="14"/>
      <c r="D13" s="14" t="s">
        <v>24</v>
      </c>
      <c r="E13" s="15">
        <v>1</v>
      </c>
      <c r="F13" s="16" t="s">
        <v>25</v>
      </c>
      <c r="G13" s="17">
        <v>4820.19</v>
      </c>
      <c r="H13" s="17">
        <f ca="1">ROUND(INDIRECT(ADDRESS(ROW()+(0), COLUMN()+(-3), 1))*INDIRECT(ADDRESS(ROW()+(0), COLUMN()+(-1), 1)), 2)</f>
        <v>4820.19</v>
      </c>
    </row>
    <row r="14" spans="1:8" ht="13.50" thickBot="1" customHeight="1">
      <c r="A14" s="14" t="s">
        <v>26</v>
      </c>
      <c r="B14" s="14"/>
      <c r="C14" s="14"/>
      <c r="D14" s="14" t="s">
        <v>27</v>
      </c>
      <c r="E14" s="15">
        <v>1</v>
      </c>
      <c r="F14" s="16" t="s">
        <v>28</v>
      </c>
      <c r="G14" s="17">
        <v>168.92</v>
      </c>
      <c r="H14" s="17">
        <f ca="1">ROUND(INDIRECT(ADDRESS(ROW()+(0), COLUMN()+(-3), 1))*INDIRECT(ADDRESS(ROW()+(0), COLUMN()+(-1), 1)), 2)</f>
        <v>168.92</v>
      </c>
    </row>
    <row r="15" spans="1:8" ht="13.50" thickBot="1" customHeight="1">
      <c r="A15" s="14" t="s">
        <v>29</v>
      </c>
      <c r="B15" s="14"/>
      <c r="C15" s="14"/>
      <c r="D15" s="14" t="s">
        <v>30</v>
      </c>
      <c r="E15" s="15">
        <v>1.365</v>
      </c>
      <c r="F15" s="16" t="s">
        <v>31</v>
      </c>
      <c r="G15" s="17">
        <v>717.33</v>
      </c>
      <c r="H15" s="17">
        <f ca="1">ROUND(INDIRECT(ADDRESS(ROW()+(0), COLUMN()+(-3), 1))*INDIRECT(ADDRESS(ROW()+(0), COLUMN()+(-1), 1)), 2)</f>
        <v>979.16</v>
      </c>
    </row>
    <row r="16" spans="1:8" ht="13.50" thickBot="1" customHeight="1">
      <c r="A16" s="14" t="s">
        <v>32</v>
      </c>
      <c r="B16" s="14"/>
      <c r="C16" s="14"/>
      <c r="D16" s="18" t="s">
        <v>33</v>
      </c>
      <c r="E16" s="19">
        <v>0.682</v>
      </c>
      <c r="F16" s="20" t="s">
        <v>34</v>
      </c>
      <c r="G16" s="21">
        <v>520.85</v>
      </c>
      <c r="H16" s="21">
        <f ca="1">ROUND(INDIRECT(ADDRESS(ROW()+(0), COLUMN()+(-3), 1))*INDIRECT(ADDRESS(ROW()+(0), COLUMN()+(-1), 1)), 2)</f>
        <v>355.22</v>
      </c>
    </row>
    <row r="17" spans="1:8" ht="13.50" thickBot="1" customHeight="1">
      <c r="A17" s="18"/>
      <c r="B17" s="18"/>
      <c r="C17" s="18"/>
      <c r="D17" s="5" t="s">
        <v>35</v>
      </c>
      <c r="E17" s="22">
        <v>4</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26512.1</v>
      </c>
      <c r="H17" s="24">
        <f ca="1">ROUND(INDIRECT(ADDRESS(ROW()+(0), COLUMN()+(-3), 1))*INDIRECT(ADDRESS(ROW()+(0), COLUMN()+(-1), 1))/100, 2)</f>
        <v>1060.48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27572.5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