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<sst xmlns="http://schemas.openxmlformats.org/spreadsheetml/2006/main" count="27" uniqueCount="27">
  <si>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</si>
  <si>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TNU030</t>
  </si>
  <si>
    <t xml:space="preserve">m</t>
  </si>
  <si>
    <t xml:space="preserve">Tuyauterie multicouche en polyéthylène résistant à la température/aluminium/polyéthylène résistant à la température (PE-RT/Al/PE-RT), pré-isolée thermiquement, "UPONOR".</t>
  </si>
  <si>
    <r>
      <rPr>
        <sz val="8.25"/>
        <color rgb="FF000000"/>
        <rFont val="Arial"/>
        <family val="2"/>
      </rPr>
      <t xml:space="preserve">Tuyauterie constituée de tube multicouche en polyéthylène résistant à la température/aluminium/polyéthylène résistant à la température (PE-RT/Al/PE-RT), avec le couvercle en aluminium sans soudure, de 16 mm de diamètre extérieur et 2,0 mm d'épaisseur, couleur blanche, avec isolation thermique de 6 mm d'épaisseur, modèle Uni Pipe PLUS Preaislado S6 WLS 035 "UPONOR", fourni en rouleaux.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</si>
  <si>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</si>
  <si>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</si>
  <si>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</si>
  <si>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</si>
  <si>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</si>
  <si>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</si>
  <si>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mt37tpu435d</t>
  </si>
  <si>
    <t xml:space="preserve">Matériau auxiliaire pour montage et fixation à l'ouvrage des tuyaux multicouche en polyéthylène résistant à la température/aluminium/polyéthylène résistant à la température (PE-RT/Al/PE-RT), avec isolation thermique, modèle Uni Pipe PLUS Preaislado "UPONOR", de 16 mm de diamètre extérieur.</t>
  </si>
  <si>
    <t xml:space="preserve">U</t>
  </si>
  <si>
    <t xml:space="preserve">mt37tpu035gg</t>
  </si>
  <si>
    <t xml:space="preserve">Tube multicouche en polyéthylène résistant à la température/aluminium/polyéthylène résistant à la température (PE-RT/Al/PE-RT), avec le couvercle en aluminium sans soudure, de 16 mm de diamètre extérieur et 2,0 mm d'épaisseur, couleur blanche, avec isolation thermique de 6 mm d'épaisseur, modèle Uni Pipe PLUS Preaislado S6 WLS 035 "UPONOR", fourni en rouleaux, selon NF EN ISO 21003-2,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</si>
  <si>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</si>
  <si>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</si>
  <si>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</si>
  <si>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</si>
  <si>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</si>
  <si>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</si>
  <si>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</si>
  <si>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</si>
  <si>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</si>
  <si>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74,54DA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</si>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</sst>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40.72</v>
      </c>
      <c r="H9" s="13">
        <f ca="1">ROUND(INDIRECT(ADDRESS(ROW()+(0), COLUMN()+(-3), 1))*INDIRECT(ADDRESS(ROW()+(0), COLUMN()+(-1), 1)), 2)</f>
        <v>40.72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1058.8</v>
      </c>
      <c r="H10" s="17">
        <f ca="1">ROUND(INDIRECT(ADDRESS(ROW()+(0), COLUMN()+(-3), 1))*INDIRECT(ADDRESS(ROW()+(0), COLUMN()+(-1), 1)), 2)</f>
        <v>1058.8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0.034</v>
      </c>
      <c r="F11" s="16" t="s">
        <v>19</v>
      </c>
      <c r="G11" s="17">
        <v>719.99</v>
      </c>
      <c r="H11" s="17">
        <f ca="1">ROUND(INDIRECT(ADDRESS(ROW()+(0), COLUMN()+(-3), 1))*INDIRECT(ADDRESS(ROW()+(0), COLUMN()+(-1), 1)), 2)</f>
        <v>24.48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0.034</v>
      </c>
      <c r="F12" s="20" t="s">
        <v>22</v>
      </c>
      <c r="G12" s="21">
        <v>522.78</v>
      </c>
      <c r="H12" s="21">
        <f ca="1">ROUND(INDIRECT(ADDRESS(ROW()+(0), COLUMN()+(-3), 1))*INDIRECT(ADDRESS(ROW()+(0), COLUMN()+(-1), 1)), 2)</f>
        <v>17.77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1141.77</v>
      </c>
      <c r="H13" s="24">
        <f ca="1">ROUND(INDIRECT(ADDRESS(ROW()+(0), COLUMN()+(-3), 1))*INDIRECT(ADDRESS(ROW()+(0), COLUMN()+(-1), 1))/100, 2)</f>
        <v>22.84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1164.61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