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<sst xmlns="http://schemas.openxmlformats.org/spreadsheetml/2006/main" count="24" uniqueCount="24">
  <si>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</si>
  <si>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TIE040</t>
  </si>
  <si>
    <t xml:space="preserve">U</t>
  </si>
  <si>
    <t xml:space="preserve">Luminaire de secours avec lampe LED, dans des parties communes.</t>
  </si>
  <si>
    <r>
      <rPr>
        <sz val="8.25"/>
        <color rgb="FF000000"/>
        <rFont val="Arial"/>
        <family val="2"/>
      </rPr>
      <t xml:space="preserve">Luminaire de secours, permanent ou non permanent, avec autotest et possibilité de contrôle centralisé, de 10 W, avec lampe LED non remplaçable, flux lumineux 100 lumens, carcasse de 280x120x60 mm, isolation classe II, degrés de protection IP65 et IK07, avec batteries de Ni-Cd, autonomie de 1 h, alimentation à 220/240 V et 50-60 Hz et témoin lumineux indicateur de charge couleur verte, dans des parties communes. Installation en surface.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</si>
  <si>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</si>
  <si>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</si>
  <si>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</si>
  <si>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</si>
  <si>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</si>
  <si>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</si>
  <si>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mt34aem122a</t>
  </si>
  <si>
    <t xml:space="preserve">Luminaire de secours, permanent ou non permanent, avec autotest et possibilité de contrôle centralisé, de 10 W, avec lampe LED non remplaçable, flux lumineux 100 lumens, carcasse de 280x120x60 mm, isolation classe II, degrés de protection IP65 et IK07, avec batteries de Ni-Cd, autonomie de 1 h, alimentation à 220/240 V et 50-60 Hz et témoin lumineux indicateur de charge couleur verte. Comprend les accessoires et les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</si>
  <si>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</si>
  <si>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</si>
  <si>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</si>
  <si>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</si>
  <si>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</si>
  <si>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</si>
  <si>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</si>
  <si>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</si>
  <si>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</si>
  <si>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16.963,81DA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</si>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</sst>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27496.8</v>
      </c>
      <c r="H9" s="13">
        <f ca="1">ROUND(INDIRECT(ADDRESS(ROW()+(0), COLUMN()+(-3), 1))*INDIRECT(ADDRESS(ROW()+(0), COLUMN()+(-1), 1)), 2)</f>
        <v>27496.8</v>
      </c>
    </row>
    <row r="10" spans="1:8" ht="13.50" thickBot="1" customHeight="1">
      <c r="A10" s="14" t="s">
        <v>14</v>
      </c>
      <c r="B10" s="14"/>
      <c r="C10" s="14"/>
      <c r="D10" s="14" t="s">
        <v>15</v>
      </c>
      <c r="E10" s="15">
        <v>0.171</v>
      </c>
      <c r="F10" s="16" t="s">
        <v>16</v>
      </c>
      <c r="G10" s="17">
        <v>751.66</v>
      </c>
      <c r="H10" s="17">
        <f ca="1">ROUND(INDIRECT(ADDRESS(ROW()+(0), COLUMN()+(-3), 1))*INDIRECT(ADDRESS(ROW()+(0), COLUMN()+(-1), 1)), 2)</f>
        <v>128.53</v>
      </c>
    </row>
    <row r="11" spans="1:8" ht="13.50" thickBot="1" customHeight="1">
      <c r="A11" s="14" t="s">
        <v>17</v>
      </c>
      <c r="B11" s="14"/>
      <c r="C11" s="14"/>
      <c r="D11" s="18" t="s">
        <v>18</v>
      </c>
      <c r="E11" s="19">
        <v>0.171</v>
      </c>
      <c r="F11" s="20" t="s">
        <v>19</v>
      </c>
      <c r="G11" s="21">
        <v>545.7</v>
      </c>
      <c r="H11" s="21">
        <f ca="1">ROUND(INDIRECT(ADDRESS(ROW()+(0), COLUMN()+(-3), 1))*INDIRECT(ADDRESS(ROW()+(0), COLUMN()+(-1), 1)), 2)</f>
        <v>93.31</v>
      </c>
    </row>
    <row r="12" spans="1:8" ht="13.50" thickBot="1" customHeight="1">
      <c r="A12" s="18"/>
      <c r="B12" s="18"/>
      <c r="C12" s="18"/>
      <c r="D12" s="5" t="s">
        <v>20</v>
      </c>
      <c r="E12" s="22">
        <v>2</v>
      </c>
      <c r="F12" s="23" t="s">
        <v>21</v>
      </c>
      <c r="G12" s="24">
        <f ca="1">ROUND(SUM(INDIRECT(ADDRESS(ROW()+(-1), COLUMN()+(1), 1)),INDIRECT(ADDRESS(ROW()+(-2), COLUMN()+(1), 1)),INDIRECT(ADDRESS(ROW()+(-3), COLUMN()+(1), 1))), 2)</f>
        <v>27718.6</v>
      </c>
      <c r="H12" s="24">
        <f ca="1">ROUND(INDIRECT(ADDRESS(ROW()+(0), COLUMN()+(-3), 1))*INDIRECT(ADDRESS(ROW()+(0), COLUMN()+(-1), 1))/100, 2)</f>
        <v>554.37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28273</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