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<sst xmlns="http://schemas.openxmlformats.org/spreadsheetml/2006/main" count="24" uniqueCount="24">
  <si>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</si>
  <si>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</si>
  <si>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</si>
  <si>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</si>
  <si>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214 mm de diamètre d'encastrement et 124 mm de hauteur, avec lampe LED non remplaçable, température de couleur 3000 K, optique constitué de réflecteur recouvert avec aluminium vaporisé, finition très brillante, à rendement élevé, faisceau de lumière extensif 82°, arc enjoliveur de plastique, finition thermo-émaillée, de couleur blanche, taux d'éblouissement unifié inférieur à 19, indice de reproduction chromatique supérieure à 80, flux lumineux 1002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</si>
  <si>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</si>
  <si>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</si>
  <si>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</si>
  <si>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</si>
  <si>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</si>
  <si>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</si>
  <si>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mt34lle070a</t>
  </si>
  <si>
    <t xml:space="preserve">Luminaire rond fixe de plafond type Downlight, non réglable, de 18 W, alimentation à 220/240 V et 50-60 Hz, de 214 mm de diamètre d'encastrement et 124 mm de hauteur, avec lampe LED non remplaçable, température de couleur 3000 K, optique constitué de réflecteur recouvert avec aluminium vaporisé, finition très brillante, à rendement élevé, faisceau de lumière extensif 82°, arc enjoliveur de plastique, finition thermo-émaillée, de couleur blanche, taux d'éblouissement unifié inférieur à 19, indice de reproduction chromatique supérieure à 80, flux lumineux 1002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</si>
  <si>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</si>
  <si>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</si>
  <si>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</si>
  <si>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</si>
  <si>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</si>
  <si>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</si>
  <si>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</si>
  <si>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</si>
  <si>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</si>
  <si>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10.302,34DA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</si>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</sst>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33245.6</v>
      </c>
      <c r="G9" s="13">
        <f ca="1">ROUND(INDIRECT(ADDRESS(ROW()+(0), COLUMN()+(-3), 1))*INDIRECT(ADDRESS(ROW()+(0), COLUMN()+(-1), 1)), 2)</f>
        <v>33245.6</v>
      </c>
    </row>
    <row r="10" spans="1:7" ht="13.50" thickBot="1" customHeight="1">
      <c r="A10" s="14" t="s">
        <v>14</v>
      </c>
      <c r="B10" s="14"/>
      <c r="C10" s="14" t="s">
        <v>15</v>
      </c>
      <c r="D10" s="15">
        <v>0.341</v>
      </c>
      <c r="E10" s="16" t="s">
        <v>16</v>
      </c>
      <c r="F10" s="17">
        <v>717.33</v>
      </c>
      <c r="G10" s="17">
        <f ca="1">ROUND(INDIRECT(ADDRESS(ROW()+(0), COLUMN()+(-3), 1))*INDIRECT(ADDRESS(ROW()+(0), COLUMN()+(-1), 1)), 2)</f>
        <v>244.61</v>
      </c>
    </row>
    <row r="11" spans="1:7" ht="13.50" thickBot="1" customHeight="1">
      <c r="A11" s="14" t="s">
        <v>17</v>
      </c>
      <c r="B11" s="14"/>
      <c r="C11" s="18" t="s">
        <v>18</v>
      </c>
      <c r="D11" s="19">
        <v>0.341</v>
      </c>
      <c r="E11" s="20" t="s">
        <v>19</v>
      </c>
      <c r="F11" s="21">
        <v>520.85</v>
      </c>
      <c r="G11" s="21">
        <f ca="1">ROUND(INDIRECT(ADDRESS(ROW()+(0), COLUMN()+(-3), 1))*INDIRECT(ADDRESS(ROW()+(0), COLUMN()+(-1), 1)), 2)</f>
        <v>177.61</v>
      </c>
    </row>
    <row r="12" spans="1:7" ht="13.50" thickBot="1" customHeight="1">
      <c r="A12" s="18"/>
      <c r="B12" s="18"/>
      <c r="C12" s="5" t="s">
        <v>20</v>
      </c>
      <c r="D12" s="22">
        <v>2</v>
      </c>
      <c r="E12" s="23" t="s">
        <v>21</v>
      </c>
      <c r="F12" s="24">
        <f ca="1">ROUND(SUM(INDIRECT(ADDRESS(ROW()+(-1), COLUMN()+(1), 1)),INDIRECT(ADDRESS(ROW()+(-2), COLUMN()+(1), 1)),INDIRECT(ADDRESS(ROW()+(-3), COLUMN()+(1), 1))), 2)</f>
        <v>33667.8</v>
      </c>
      <c r="G12" s="24">
        <f ca="1">ROUND(INDIRECT(ADDRESS(ROW()+(0), COLUMN()+(-3), 1))*INDIRECT(ADDRESS(ROW()+(0), COLUMN()+(-1), 1))/100, 2)</f>
        <v>673.36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34341.1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