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<sst xmlns="http://schemas.openxmlformats.org/spreadsheetml/2006/main" count="51" uniqueCount="51">
  <si>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</si>
  <si>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TCQ110</t>
  </si>
  <si>
    <t xml:space="preserve">U</t>
  </si>
  <si>
    <t xml:space="preserve">Réservoir enterré.</t>
  </si>
  <si>
    <r>
      <rPr>
        <sz val="8.25"/>
        <color rgb="FF000000"/>
        <rFont val="Arial"/>
        <family val="2"/>
      </rPr>
      <t xml:space="preserve">Réservoir de fioul enterré de tôle d'acier, à simple enveloppe contenue dans un bassin de rétention, de capacité 600 litres, pour petites consommations individuelles.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</si>
  <si>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</si>
  <si>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</si>
  <si>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</si>
  <si>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</si>
  <si>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</si>
  <si>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</si>
  <si>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mt38dep010a</t>
  </si>
  <si>
    <t xml:space="preserve">Réservoir de gazole en tôle d'acier, enterré, à simple enveloppe contenue dans un bassin de rétention, avec une capacité de 600 litres, pour petites consommations individuelles, selon NF EN 12285-1. Traitement extérieur: sablage SA 2 1/2 et finition via couche de résine de polyuréthane de 600 microns d'épaisseur. Comprend éléments de protection selon la norme.</t>
  </si>
  <si>
    <t xml:space="preserve">U</t>
  </si>
  <si>
    <t xml:space="preserve">mt38dep022a</t>
  </si>
  <si>
    <t xml:space="preserve">Indicateur de niveau pour réservoir de combustibles liquides.</t>
  </si>
  <si>
    <t xml:space="preserve">U</t>
  </si>
  <si>
    <t xml:space="preserve">mt38dep023a</t>
  </si>
  <si>
    <t xml:space="preserve">Interrupteur de niveau pour réservoir de combustibles liquides.</t>
  </si>
  <si>
    <t xml:space="preserve">U</t>
  </si>
  <si>
    <t xml:space="preserve">mt38dep024c</t>
  </si>
  <si>
    <t xml:space="preserve">Ensemble de bouche de charge, vannes et accessoires de connexion pour réservoir de combustibles liquides.</t>
  </si>
  <si>
    <t xml:space="preserve">U</t>
  </si>
  <si>
    <t xml:space="preserve">mt38dep026a</t>
  </si>
  <si>
    <t xml:space="preserve">Trappe de visite de 70x70 cm, en fonte, pour inspection de réservoir de combustibles liquides enterré. Comprend les accessoires.</t>
  </si>
  <si>
    <t xml:space="preserve">U</t>
  </si>
  <si>
    <t xml:space="preserve">mt43tco010ca</t>
  </si>
  <si>
    <t xml:space="preserve">Tube en cuivre étiré à froid sans soudure, diamètre D=16/18 mm et 1 mm d'épaisseur, selon NF EN 1057.</t>
  </si>
  <si>
    <t xml:space="preserve">m</t>
  </si>
  <si>
    <t xml:space="preserve">mt43tco010ha</t>
  </si>
  <si>
    <t xml:space="preserve">Tube en cuivre étiré à froid sans soudure, diamètre D=51/54 mm et 1,5 mm d'épaisseur, selon NF EN 1057.</t>
  </si>
  <si>
    <t xml:space="preserve">m</t>
  </si>
  <si>
    <t xml:space="preserve">mt35aia090ad</t>
  </si>
  <si>
    <t xml:space="preserve">Tube rigide en PVC, branchable, courbable à chaud, de couleur noire, de 32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</si>
  <si>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</si>
  <si>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mt38dep011a</t>
  </si>
  <si>
    <t xml:space="preserve">Équipement de protection cathodique pour réservoir de gazole en tôle d'acier, enterré, à simple paroi, avec une capacité de 600 litres, pour petites consommations individuelles.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</si>
  <si>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</si>
  <si>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</si>
  <si>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</si>
  <si>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</si>
  <si>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</si>
  <si>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</si>
  <si>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</si>
  <si>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</si>
  <si>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</si>
  <si>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</si>
  <si>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</si>
  <si>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</si>
  <si>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7.090,83DA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</si>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</sst>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107852</v>
      </c>
      <c r="G9" s="13">
        <f ca="1">ROUND(INDIRECT(ADDRESS(ROW()+(0), COLUMN()+(-3), 1))*INDIRECT(ADDRESS(ROW()+(0), COLUMN()+(-1), 1)), 2)</f>
        <v>107852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32678.2</v>
      </c>
      <c r="G10" s="17">
        <f ca="1">ROUND(INDIRECT(ADDRESS(ROW()+(0), COLUMN()+(-3), 1))*INDIRECT(ADDRESS(ROW()+(0), COLUMN()+(-1), 1)), 2)</f>
        <v>32678.2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6130.04</v>
      </c>
      <c r="G11" s="17">
        <f ca="1">ROUND(INDIRECT(ADDRESS(ROW()+(0), COLUMN()+(-3), 1))*INDIRECT(ADDRESS(ROW()+(0), COLUMN()+(-1), 1)), 2)</f>
        <v>6130.04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17800.2</v>
      </c>
      <c r="G12" s="17">
        <f ca="1">ROUND(INDIRECT(ADDRESS(ROW()+(0), COLUMN()+(-3), 1))*INDIRECT(ADDRESS(ROW()+(0), COLUMN()+(-1), 1)), 2)</f>
        <v>17800.2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15772.2</v>
      </c>
      <c r="G13" s="17">
        <f ca="1">ROUND(INDIRECT(ADDRESS(ROW()+(0), COLUMN()+(-3), 1))*INDIRECT(ADDRESS(ROW()+(0), COLUMN()+(-1), 1)), 2)</f>
        <v>15772.2</v>
      </c>
    </row>
    <row r="14" spans="1:7" ht="24.00" thickBot="1" customHeight="1">
      <c r="A14" s="14" t="s">
        <v>26</v>
      </c>
      <c r="B14" s="14"/>
      <c r="C14" s="14" t="s">
        <v>27</v>
      </c>
      <c r="D14" s="15">
        <v>27.38</v>
      </c>
      <c r="E14" s="16" t="s">
        <v>28</v>
      </c>
      <c r="F14" s="17">
        <v>290.88</v>
      </c>
      <c r="G14" s="17">
        <f ca="1">ROUND(INDIRECT(ADDRESS(ROW()+(0), COLUMN()+(-3), 1))*INDIRECT(ADDRESS(ROW()+(0), COLUMN()+(-1), 1)), 2)</f>
        <v>7964.29</v>
      </c>
    </row>
    <row r="15" spans="1:7" ht="24.00" thickBot="1" customHeight="1">
      <c r="A15" s="14" t="s">
        <v>29</v>
      </c>
      <c r="B15" s="14"/>
      <c r="C15" s="14" t="s">
        <v>30</v>
      </c>
      <c r="D15" s="15">
        <v>1.7</v>
      </c>
      <c r="E15" s="16" t="s">
        <v>31</v>
      </c>
      <c r="F15" s="17">
        <v>1455.6</v>
      </c>
      <c r="G15" s="17">
        <f ca="1">ROUND(INDIRECT(ADDRESS(ROW()+(0), COLUMN()+(-3), 1))*INDIRECT(ADDRESS(ROW()+(0), COLUMN()+(-1), 1)), 2)</f>
        <v>2474.52</v>
      </c>
    </row>
    <row r="16" spans="1:7" ht="66.00" thickBot="1" customHeight="1">
      <c r="A16" s="14" t="s">
        <v>32</v>
      </c>
      <c r="B16" s="14"/>
      <c r="C16" s="14" t="s">
        <v>33</v>
      </c>
      <c r="D16" s="15">
        <v>25</v>
      </c>
      <c r="E16" s="16" t="s">
        <v>34</v>
      </c>
      <c r="F16" s="17">
        <v>574.05</v>
      </c>
      <c r="G16" s="17">
        <f ca="1">ROUND(INDIRECT(ADDRESS(ROW()+(0), COLUMN()+(-3), 1))*INDIRECT(ADDRESS(ROW()+(0), COLUMN()+(-1), 1)), 2)</f>
        <v>14351.3</v>
      </c>
    </row>
    <row r="17" spans="1:7" ht="24.00" thickBot="1" customHeight="1">
      <c r="A17" s="14" t="s">
        <v>35</v>
      </c>
      <c r="B17" s="14"/>
      <c r="C17" s="14" t="s">
        <v>36</v>
      </c>
      <c r="D17" s="15">
        <v>1</v>
      </c>
      <c r="E17" s="16" t="s">
        <v>37</v>
      </c>
      <c r="F17" s="17">
        <v>15995.3</v>
      </c>
      <c r="G17" s="17">
        <f ca="1">ROUND(INDIRECT(ADDRESS(ROW()+(0), COLUMN()+(-3), 1))*INDIRECT(ADDRESS(ROW()+(0), COLUMN()+(-1), 1)), 2)</f>
        <v>15995.3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0.5</v>
      </c>
      <c r="E18" s="16" t="s">
        <v>40</v>
      </c>
      <c r="F18" s="17">
        <v>7282.46</v>
      </c>
      <c r="G18" s="17">
        <f ca="1">ROUND(INDIRECT(ADDRESS(ROW()+(0), COLUMN()+(-3), 1))*INDIRECT(ADDRESS(ROW()+(0), COLUMN()+(-1), 1)), 2)</f>
        <v>3641.23</v>
      </c>
    </row>
    <row r="19" spans="1:7" ht="13.50" thickBot="1" customHeight="1">
      <c r="A19" s="14" t="s">
        <v>41</v>
      </c>
      <c r="B19" s="14"/>
      <c r="C19" s="14" t="s">
        <v>42</v>
      </c>
      <c r="D19" s="15">
        <v>5.687</v>
      </c>
      <c r="E19" s="16" t="s">
        <v>43</v>
      </c>
      <c r="F19" s="17">
        <v>719.99</v>
      </c>
      <c r="G19" s="17">
        <f ca="1">ROUND(INDIRECT(ADDRESS(ROW()+(0), COLUMN()+(-3), 1))*INDIRECT(ADDRESS(ROW()+(0), COLUMN()+(-1), 1)), 2)</f>
        <v>4094.58</v>
      </c>
    </row>
    <row r="20" spans="1:7" ht="13.50" thickBot="1" customHeight="1">
      <c r="A20" s="14" t="s">
        <v>44</v>
      </c>
      <c r="B20" s="14"/>
      <c r="C20" s="18" t="s">
        <v>45</v>
      </c>
      <c r="D20" s="19">
        <v>5.687</v>
      </c>
      <c r="E20" s="20" t="s">
        <v>46</v>
      </c>
      <c r="F20" s="21">
        <v>522.78</v>
      </c>
      <c r="G20" s="21">
        <f ca="1">ROUND(INDIRECT(ADDRESS(ROW()+(0), COLUMN()+(-3), 1))*INDIRECT(ADDRESS(ROW()+(0), COLUMN()+(-1), 1)), 2)</f>
        <v>2973.05</v>
      </c>
    </row>
    <row r="21" spans="1:7" ht="13.50" thickBot="1" customHeight="1">
      <c r="A21" s="18"/>
      <c r="B21" s="18"/>
      <c r="C21" s="5" t="s">
        <v>47</v>
      </c>
      <c r="D21" s="22">
        <v>2</v>
      </c>
      <c r="E21" s="23" t="s">
        <v>48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231726</v>
      </c>
      <c r="G21" s="24">
        <f ca="1">ROUND(INDIRECT(ADDRESS(ROW()+(0), COLUMN()+(-3), 1))*INDIRECT(ADDRESS(ROW()+(0), COLUMN()+(-1), 1))/100, 2)</f>
        <v>4634.53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236361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