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<sst xmlns="http://schemas.openxmlformats.org/spreadsheetml/2006/main" count="27" uniqueCount="27">
  <si>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</si>
  <si>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GSX020</t>
  </si>
  <si>
    <t xml:space="preserve">m²</t>
  </si>
  <si>
    <t xml:space="preserve">Rideau de palplanches métalliques.</t>
  </si>
  <si>
    <r>
      <rPr>
        <sz val="8.25"/>
        <color rgb="FF000000"/>
        <rFont val="Arial"/>
        <family val="2"/>
      </rPr>
      <t xml:space="preserve">Rideau de palplanches métalliques emboîtées, enfoncées dans le terrain de manière provisoire, jusqu'à atteindre un maximum de 5 m de profondeur dans un terrain de graves, formé de profilés métalliques en acier laminé, de forme nervurée de 800 mm de largeur de profil, 8 mm d'épaisseur et module de résistance de 1060 cm³/m de paroi.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</si>
  <si>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</si>
  <si>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</si>
  <si>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</si>
  <si>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</si>
  <si>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</si>
  <si>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</si>
  <si>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mt07tmt020a</t>
  </si>
  <si>
    <t xml:space="preserve">Palplanche récupérable pour 25 utilisations constituée de profilés en acier laminé de forme nervurée, de 800 mm de largeur de profil et 8 mm d'épaisseur, avec un module résistant de 1060 cm³/m de paroi; système d'assemblage par à rainure et languette.</t>
  </si>
  <si>
    <t xml:space="preserve">m²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</si>
  <si>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</si>
  <si>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</si>
  <si>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</si>
  <si>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mq03tab010</t>
  </si>
  <si>
    <t xml:space="preserve">Mouton percuteur à double effet, avec moteur.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</si>
  <si>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</si>
  <si>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</si>
  <si>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</si>
  <si>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</si>
  <si>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</si>
  <si>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</si>
  <si>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Coût d'entretien décennal: 415,93DA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</si>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</sst>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1147.52</v>
      </c>
      <c r="H9" s="13">
        <f ca="1">ROUND(INDIRECT(ADDRESS(ROW()+(0), COLUMN()+(-3), 1))*INDIRECT(ADDRESS(ROW()+(0), COLUMN()+(-1), 1)), 2)</f>
        <v>1147.52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0.425</v>
      </c>
      <c r="F10" s="16" t="s">
        <v>16</v>
      </c>
      <c r="G10" s="17">
        <v>7282.46</v>
      </c>
      <c r="H10" s="17">
        <f ca="1">ROUND(INDIRECT(ADDRESS(ROW()+(0), COLUMN()+(-3), 1))*INDIRECT(ADDRESS(ROW()+(0), COLUMN()+(-1), 1)), 2)</f>
        <v>3095.05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0.425</v>
      </c>
      <c r="F11" s="16" t="s">
        <v>19</v>
      </c>
      <c r="G11" s="17">
        <v>21381.1</v>
      </c>
      <c r="H11" s="17">
        <f ca="1">ROUND(INDIRECT(ADDRESS(ROW()+(0), COLUMN()+(-3), 1))*INDIRECT(ADDRESS(ROW()+(0), COLUMN()+(-1), 1)), 2)</f>
        <v>9086.97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0.483</v>
      </c>
      <c r="F12" s="20" t="s">
        <v>22</v>
      </c>
      <c r="G12" s="21">
        <v>544.71</v>
      </c>
      <c r="H12" s="21">
        <f ca="1">ROUND(INDIRECT(ADDRESS(ROW()+(0), COLUMN()+(-3), 1))*INDIRECT(ADDRESS(ROW()+(0), COLUMN()+(-1), 1)), 2)</f>
        <v>263.09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13592.6</v>
      </c>
      <c r="H13" s="24">
        <f ca="1">ROUND(INDIRECT(ADDRESS(ROW()+(0), COLUMN()+(-3), 1))*INDIRECT(ADDRESS(ROW()+(0), COLUMN()+(-1), 1))/100, 2)</f>
        <v>271.85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13864.5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