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<sst xmlns="http://schemas.openxmlformats.org/spreadsheetml/2006/main" count="27" uniqueCount="27">
  <si>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</si>
  <si>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FSQ010</t>
  </si>
  <si>
    <t xml:space="preserve">m²</t>
  </si>
  <si>
    <t xml:space="preserve">Plancher technique accessible.</t>
  </si>
  <si>
    <r>
      <rPr>
        <sz val="8.25"/>
        <color rgb="FF000000"/>
        <rFont val="Arial"/>
        <family val="2"/>
      </rPr>
      <t xml:space="preserve">Plancher technique accessible, constitué de panneaux de 600x600 mm, avec noyau de panneau aggloméré en bois de haute densité, 650 kg/m³, et 30 mm d'épaisseur, avec tôle d'acier dans la face inférieure, avec finition périmétrique du bord en PVC de 18 mm, en protégeant l'arête vive du revêtement; appuyés sur des plots réglables pour hauteurs allant jusqu'à 150 mm, en acier zingué avec tête avec joint antivibratoire, fixés au support avec de la colle; classement 2/2/A/2, selon NF EN 12825 et Euroclasse Bfl-s1 de réaction au feu, selon NF EN 13501-1 et finition supérieure en revêtement de sol vinylique hétérogène, de 3,2 mm d'épaisseur totale, avec couche d'usure de 1,00 mm d'épaisseur, avec traitement superficiel de protection PUR, couleur à choisir, fourni en dalles de 60,96x60,96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</si>
  <si>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</si>
  <si>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</si>
  <si>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</si>
  <si>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</si>
  <si>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</si>
  <si>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</si>
  <si>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mt12pmm010a</t>
  </si>
  <si>
    <t xml:space="preserve">Plancher technique accessible, constitué de panneaux de 600x600 mm, avec noyau de panneau aggloméré en bois de haute densité, 650 kg/m³, et 30 mm d'épaisseur, avec tôle d'acier dans la face inférieure, avec finition périmétrique du bord en PVC de 18 mm, en protégeant l'arête vive du revêtement; appuyés sur des plots réglables pour hauteurs allant jusqu'à 150 mm, en acier zingué avec tête avec joint antivibratoire, fixés au support avec de la colle; classement 2/2/A/2, selon NF EN 12825 et Euroclasse Bfl-s1 de réaction au feu, selon NF EN 13501-1.</t>
  </si>
  <si>
    <t xml:space="preserve">m²</t>
  </si>
  <si>
    <t xml:space="preserve">mt18pta070a</t>
  </si>
  <si>
    <t xml:space="preserve">Dalles hétérogènes en PVC, de 3,2 mm d'épaisseur totale, avec couche d'usure de 1,00 mm d'épaisseur, avec traitement superficiel de protection PUR, couleur à choisir; poids total: 3400 g/m²; classification pour l'usage, selon NF EN ISO 10874: classe 23 pour usage domestique; classe 33 pour usage commercial; classe 42 pour usage industriel; réduction du bruit des chocs 2 dB, selon NF EN ISO 10140; Euroclasse Cfl-s1 de réaction au feu, selon NF EN 13501-1.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</si>
  <si>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</si>
  <si>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</si>
  <si>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</si>
  <si>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</si>
  <si>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</si>
  <si>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</si>
  <si>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</si>
  <si>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</si>
  <si>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</si>
  <si>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467,59DA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</si>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</sst>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4934.15</v>
      </c>
      <c r="H9" s="13">
        <f ca="1">ROUND(INDIRECT(ADDRESS(ROW()+(0), COLUMN()+(-3), 1))*INDIRECT(ADDRESS(ROW()+(0), COLUMN()+(-1), 1)), 2)</f>
        <v>4934.15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3881.14</v>
      </c>
      <c r="H10" s="17">
        <f ca="1">ROUND(INDIRECT(ADDRESS(ROW()+(0), COLUMN()+(-3), 1))*INDIRECT(ADDRESS(ROW()+(0), COLUMN()+(-1), 1)), 2)</f>
        <v>3881.14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0.284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204.48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0.284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148.75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9168.52</v>
      </c>
      <c r="H13" s="24">
        <f ca="1">ROUND(INDIRECT(ADDRESS(ROW()+(0), COLUMN()+(-3), 1))*INDIRECT(ADDRESS(ROW()+(0), COLUMN()+(-1), 1))/100, 2)</f>
        <v>183.37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9351.89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