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<sst xmlns="http://schemas.openxmlformats.org/spreadsheetml/2006/main" count="30" uniqueCount="30">
  <si>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</si>
  <si>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FIC050</t>
  </si>
  <si>
    <t xml:space="preserve">m²</t>
  </si>
  <si>
    <t xml:space="preserve">Isolation acoustique au bruit aérien, dans une cloison en plaques, avec panneaux entre montants et complexes multicouches entre plaques.</t>
  </si>
  <si>
    <r>
      <rPr>
        <sz val="8.25"/>
        <color rgb="FF000000"/>
        <rFont val="Arial"/>
        <family val="2"/>
      </rPr>
      <t xml:space="preserve">Isolation acoustique au bruit aérien, dans une cloison de plaques, réalisée avec panneau compact en laine de verre hydrofugée, ECO 035 "ISOVER", selon NF EN 13162, de 50 mm d'épaisseur, revêtu sur une de ses faces par un pare-vapeur résistant à la traction et à la déchirure, constitué d'un complexe de papier kraft avec du polyéthylène, résistance thermique 1,4 m²K/W, conductivité thermique 0,035 W/(mK), mis en place entre les montants de l'ossature porteuse; et complexe multicouche, de 6,4 mm d'épaisseur, constitué de deux feuilles de mousse de polyéthylène réticulé, de 3 mm d'épaisseur chacune, et une feuille de plomb de 0,35 mm d'épaisseur intercalée entre les deux, collé entre les plaques avec colle.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</si>
  <si>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</si>
  <si>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</si>
  <si>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</si>
  <si>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</si>
  <si>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</si>
  <si>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</si>
  <si>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mt16lvi030ajha</t>
  </si>
  <si>
    <t xml:space="preserve">Panneau compact en laine de verre hydrofugée, ECO 035 "ISOVER", selon NF EN 13162, de 50 mm d'épaisseur, revêtu sur une de ses faces par un pare-vapeur résistant à la traction et à la déchirure, constitué d'un complexe de papier kraft avec du polyéthylène, résistance thermique 1,4 m²K/W, conductivité thermique 0,035 W/(mK), Euroclasse F de réaction au feu selon NF EN 13501-1.</t>
  </si>
  <si>
    <t xml:space="preserve">m²</t>
  </si>
  <si>
    <t xml:space="preserve">mt16ppt025i</t>
  </si>
  <si>
    <t xml:space="preserve">Complexe multicouche, de 6,4 mm d'épaisseur, constitué de deux feuilles de mousse de polyéthylène réticulé, de 3 mm d'épaisseur chacune, et une feuille de plomb de 0,35 mm d'épaisseur intercalée entre les deux; avec 24,5 dB d'indice global de réduction acoustique, Rw, selon NF EN ISO 10140-2.</t>
  </si>
  <si>
    <t xml:space="preserve">m²</t>
  </si>
  <si>
    <t xml:space="preserve">mt16npg031</t>
  </si>
  <si>
    <t xml:space="preserve">Colle.</t>
  </si>
  <si>
    <t xml:space="preserve">kg</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</si>
  <si>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</si>
  <si>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</si>
  <si>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</si>
  <si>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</si>
  <si>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</si>
  <si>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</si>
  <si>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</si>
  <si>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</si>
  <si>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277,90DA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</si>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</sst>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29"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1.05</v>
      </c>
      <c r="E9" s="11" t="s">
        <v>13</v>
      </c>
      <c r="F9" s="13">
        <v>797.78</v>
      </c>
      <c r="G9" s="13">
        <f ca="1">ROUND(INDIRECT(ADDRESS(ROW()+(0), COLUMN()+(-3), 1))*INDIRECT(ADDRESS(ROW()+(0), COLUMN()+(-1), 1)), 2)</f>
        <v>837.67</v>
      </c>
    </row>
    <row r="10" spans="1:7" ht="45.00" thickBot="1" customHeight="1">
      <c r="A10" s="14" t="s">
        <v>14</v>
      </c>
      <c r="B10" s="14"/>
      <c r="C10" s="14" t="s">
        <v>15</v>
      </c>
      <c r="D10" s="15">
        <v>2.1</v>
      </c>
      <c r="E10" s="16" t="s">
        <v>16</v>
      </c>
      <c r="F10" s="17">
        <v>5803.83</v>
      </c>
      <c r="G10" s="17">
        <f ca="1">ROUND(INDIRECT(ADDRESS(ROW()+(0), COLUMN()+(-3), 1))*INDIRECT(ADDRESS(ROW()+(0), COLUMN()+(-1), 1)), 2)</f>
        <v>12188</v>
      </c>
    </row>
    <row r="11" spans="1:7" ht="13.50" thickBot="1" customHeight="1">
      <c r="A11" s="14" t="s">
        <v>17</v>
      </c>
      <c r="B11" s="14"/>
      <c r="C11" s="14" t="s">
        <v>18</v>
      </c>
      <c r="D11" s="15">
        <v>0.3</v>
      </c>
      <c r="E11" s="16" t="s">
        <v>19</v>
      </c>
      <c r="F11" s="17">
        <v>1345.82</v>
      </c>
      <c r="G11" s="17">
        <f ca="1">ROUND(INDIRECT(ADDRESS(ROW()+(0), COLUMN()+(-3), 1))*INDIRECT(ADDRESS(ROW()+(0), COLUMN()+(-1), 1)), 2)</f>
        <v>403.75</v>
      </c>
    </row>
    <row r="12" spans="1:7" ht="13.50" thickBot="1" customHeight="1">
      <c r="A12" s="14" t="s">
        <v>20</v>
      </c>
      <c r="B12" s="14"/>
      <c r="C12" s="14" t="s">
        <v>21</v>
      </c>
      <c r="D12" s="15">
        <v>0.23</v>
      </c>
      <c r="E12" s="16" t="s">
        <v>22</v>
      </c>
      <c r="F12" s="17">
        <v>486.26</v>
      </c>
      <c r="G12" s="17">
        <f ca="1">ROUND(INDIRECT(ADDRESS(ROW()+(0), COLUMN()+(-3), 1))*INDIRECT(ADDRESS(ROW()+(0), COLUMN()+(-1), 1)), 2)</f>
        <v>111.84</v>
      </c>
    </row>
    <row r="13" spans="1:7" ht="13.50" thickBot="1" customHeight="1">
      <c r="A13" s="14" t="s">
        <v>23</v>
      </c>
      <c r="B13" s="14"/>
      <c r="C13" s="18" t="s">
        <v>24</v>
      </c>
      <c r="D13" s="19">
        <v>0.23</v>
      </c>
      <c r="E13" s="20" t="s">
        <v>25</v>
      </c>
      <c r="F13" s="21">
        <v>353.14</v>
      </c>
      <c r="G13" s="21">
        <f ca="1">ROUND(INDIRECT(ADDRESS(ROW()+(0), COLUMN()+(-3), 1))*INDIRECT(ADDRESS(ROW()+(0), COLUMN()+(-1), 1)), 2)</f>
        <v>81.22</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13622.5</v>
      </c>
      <c r="G14" s="24">
        <f ca="1">ROUND(INDIRECT(ADDRESS(ROW()+(0), COLUMN()+(-3), 1))*INDIRECT(ADDRESS(ROW()+(0), COLUMN()+(-1), 1))/100, 2)</f>
        <v>272.45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13895</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