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<sst xmlns="http://schemas.openxmlformats.org/spreadsheetml/2006/main" count="87" uniqueCount="87">
  <si>
    <t xml:space="preserve"/>
  </si>
  <si>
    <t xml:space="preserve">ETF050</t>
  </si>
  <si>
    <t xml:space="preserve">m²</t>
  </si>
  <si>
    <t xml:space="preserve">Toiture terrasse froide, accessible, avec revêtement de sol fixe, de type conventionnel. Imperméabilisation avec des membranes de polyoléfines, de type monocouche.</t>
  </si>
  <si>
    <r>
      <rPr>
        <sz val="8.25"/>
        <color rgb="FF000000"/>
        <rFont val="Arial"/>
        <family val="2"/>
      </rPr>
      <t xml:space="preserve">Toiture terrasse froide, accessible, avec revêtement de sol fixe, type conventionnelle, pente de 1% à 5%, pour trafic piéton privé. FORME DE PENTES: panneau céramique creux à rainure et languette de 80x25x3,5 cm avec couche de régularisation de mortier de ciment, confectionné sur chantier, dosage 1:6, de 3 cm d'épaisseur, finition talochée, sur cloisons allégées de brique creuse en terre cuite de 29x14x9 cm, pose avec du mortier de ciment, confectionné sur chantier, dosage 1:6, disposées tous les 80 cm et avec 30 cm de hauteur moyenne, arrêts supérieurs avec des guides de mortier de ciment, confectionné sur chantier, dosage 1:6; ISOLATION THERMIQUE: feutre isolant en laine minérale; IMPERMÉABILISATION: type monocouche, adhérée, constituée d'une membrane d'étanchéité souple type EVAC, composée d'une double feuille de polyoléfine thermoplastique avec acétate de vinyle éthylène, avec les deux faces revêtues de fibres de polyester non tissées, de 0,52 mm d'épaisseur et 335 g/m², fixée au support sur toute sa surface via mortier-colle amélioré C2 E, et recouvrements fixés avec du mortier-colle amélioré C2 E S1; COUCHE DE PROTECTION: revêtement de sol en carreaux céramiques en grès rustique, 20x20 cm pose en couche mince avec du mortier-colle de prise normale, C1 sans aucune caractéristique supplémentaire, couleur grise, sur une couche de régularisation de mortier de ciment, confectionné sur chantier, dosage 1:6, de 4 cm d'épaisseur, jointoiement avec du mortier de joints cémenteux amélioré, avec absorption d'eau réduite et résistance élevée à l'abrasion type CG 2 W A, couleur blanche, pour joints de 2 à 15 mm. Comprend les croisillons en PVC. Le prix ne comprend ni l'exécution et le scellement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</si>
  <si>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</si>
  <si>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</si>
  <si>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</si>
  <si>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</si>
  <si>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</si>
  <si>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</si>
  <si>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</si>
  <si>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</si>
  <si>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</si>
  <si>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</si>
  <si>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</si>
  <si>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</si>
  <si>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</si>
  <si>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</si>
  <si>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</si>
  <si>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</si>
  <si>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</si>
  <si>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</si>
  <si>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</si>
  <si>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</si>
  <si>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</si>
  <si>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mt16lra040a</t>
  </si>
  <si>
    <t xml:space="preserve">Feutre isolant en laine minérale, selon NF EN 13162, revêtu sur une de ses faces par un complexe de papier kraft avec du polyéthylène qui agit comme un pare-vapeur, de 80 mm d'épaisseur, résistance thermique 2 m²K/W, conductivité thermique 0,042 W/(mK), Euroclasse F de réaction au feu selon NF EN 13501-1, capacité d'absorption d'eau à court terme &lt;=1 kg/m² et coefficient de résistance à la diffusion de la vapeur d'eau 1,3.</t>
  </si>
  <si>
    <t xml:space="preserve">m²</t>
  </si>
  <si>
    <t xml:space="preserve">mt04lvg020c</t>
  </si>
  <si>
    <t xml:space="preserve">Panneau céramique creux à rainure et languette, à revêtir, 80x25x3 cm, à bouts plans parallèles.</t>
  </si>
  <si>
    <t xml:space="preserve">U</t>
  </si>
  <si>
    <t xml:space="preserve">mt09mcr250a</t>
  </si>
  <si>
    <t xml:space="preserve">Mortier-colle amélioré, C2 E, avec temps ouvert allongé, selon NF EN 12004, pour la fixation de géomembranes, composé de ciments spéciaux, granulats sélectionnés et résines synthétiques.</t>
  </si>
  <si>
    <t xml:space="preserve">kg</t>
  </si>
  <si>
    <t xml:space="preserve">mt15rev011a</t>
  </si>
  <si>
    <t xml:space="preserve">Membrane d'étanchéité souple type EVAC, composée d'une double feuille de polyoléfine thermoplastique avec acétate de vinyle éthylène, avec les deux faces revêtues de fibres de polyester non tissées, de 0,52 mm d'épaisseur et 335 g/m², selon NF EN 13956.</t>
  </si>
  <si>
    <t xml:space="preserve">m²</t>
  </si>
  <si>
    <t xml:space="preserve">mt09mcr250b</t>
  </si>
  <si>
    <t xml:space="preserve">Mortier-colle amélioré, C2 E S1, avec temps ouvert allongé et grande déformabilité, selon NF EN 12004, pour la fixation de recouvrements de géomembranes, composé de ciments spéciaux, granulats sélectionnés et résines synthétiques.</t>
  </si>
  <si>
    <t xml:space="preserve">kg</t>
  </si>
  <si>
    <t xml:space="preserve">mt09mcr021g</t>
  </si>
  <si>
    <t xml:space="preserve">Mortier-colle de prise normale, C1, selon NF EN 12004, couleur grise.</t>
  </si>
  <si>
    <t xml:space="preserve">kg</t>
  </si>
  <si>
    <t xml:space="preserve">mt18bcr010he800</t>
  </si>
  <si>
    <t xml:space="preserve">Carreau céramique en grès rustique, 20x20 cm, 8,00DA/m², capacité d'absorption en eau 3%&lt;=E&lt;6%, groupe AII, selon NF EN 14411, résistance au glissement supérieur à 45 selon DIN CEN/TS 12633.</t>
  </si>
  <si>
    <t xml:space="preserve">m²</t>
  </si>
  <si>
    <t xml:space="preserve">mt18acc050b</t>
  </si>
  <si>
    <t xml:space="preserve">Croisillons en PVC pour séparation entre 3 et 15 mm.</t>
  </si>
  <si>
    <t xml:space="preserve">U</t>
  </si>
  <si>
    <t xml:space="preserve">mt18rcr010a300</t>
  </si>
  <si>
    <t xml:space="preserve">Plinthe céramique en grès rustique, de 7 cm de largeur, 3,00DA/m.</t>
  </si>
  <si>
    <t xml:space="preserve">m</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</si>
  <si>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</si>
  <si>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</si>
  <si>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</si>
  <si>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</si>
  <si>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</si>
  <si>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</si>
  <si>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</si>
  <si>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</si>
  <si>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</si>
  <si>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</si>
  <si>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</si>
  <si>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</si>
  <si>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</si>
  <si>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</si>
  <si>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</si>
  <si>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</si>
  <si>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</si>
  <si>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</si>
  <si>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</si>
  <si>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</si>
  <si>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</si>
  <si>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</si>
  <si>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</si>
  <si>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</si>
  <si>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</si>
  <si>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</si>
  <si>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</si>
  <si>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</si>
  <si>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</si>
  <si>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</si>
  <si>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</si>
  <si>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</si>
  <si>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2.942,23DA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</si>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</sst>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29" customWidth="1"/>
    <col min="3" max="3" width="2.21" customWidth="1"/>
    <col min="4" max="4" width="74.2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50.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8</v>
      </c>
      <c r="F9" s="11" t="s">
        <v>13</v>
      </c>
      <c r="G9" s="13">
        <v>38.63</v>
      </c>
      <c r="H9" s="13">
        <f ca="1">ROUND(INDIRECT(ADDRESS(ROW()+(0), COLUMN()+(-3), 1))*INDIRECT(ADDRESS(ROW()+(0), COLUMN()+(-1), 1)), 2)</f>
        <v>309.04</v>
      </c>
    </row>
    <row r="10" spans="1:8" ht="13.50" thickBot="1" customHeight="1">
      <c r="A10" s="14" t="s">
        <v>14</v>
      </c>
      <c r="B10" s="14"/>
      <c r="C10" s="14"/>
      <c r="D10" s="14" t="s">
        <v>15</v>
      </c>
      <c r="E10" s="15">
        <v>0.02</v>
      </c>
      <c r="F10" s="16" t="s">
        <v>16</v>
      </c>
      <c r="G10" s="17">
        <v>189.49</v>
      </c>
      <c r="H10" s="17">
        <f ca="1">ROUND(INDIRECT(ADDRESS(ROW()+(0), COLUMN()+(-3), 1))*INDIRECT(ADDRESS(ROW()+(0), COLUMN()+(-1), 1)), 2)</f>
        <v>3.79</v>
      </c>
    </row>
    <row r="11" spans="1:8" ht="13.50" thickBot="1" customHeight="1">
      <c r="A11" s="14" t="s">
        <v>17</v>
      </c>
      <c r="B11" s="14"/>
      <c r="C11" s="14"/>
      <c r="D11" s="14" t="s">
        <v>18</v>
      </c>
      <c r="E11" s="15">
        <v>0.139</v>
      </c>
      <c r="F11" s="16" t="s">
        <v>19</v>
      </c>
      <c r="G11" s="17">
        <v>2006.95</v>
      </c>
      <c r="H11" s="17">
        <f ca="1">ROUND(INDIRECT(ADDRESS(ROW()+(0), COLUMN()+(-3), 1))*INDIRECT(ADDRESS(ROW()+(0), COLUMN()+(-1), 1)), 2)</f>
        <v>278.97</v>
      </c>
    </row>
    <row r="12" spans="1:8" ht="13.50" thickBot="1" customHeight="1">
      <c r="A12" s="14" t="s">
        <v>20</v>
      </c>
      <c r="B12" s="14"/>
      <c r="C12" s="14"/>
      <c r="D12" s="14" t="s">
        <v>21</v>
      </c>
      <c r="E12" s="15">
        <v>21.25</v>
      </c>
      <c r="F12" s="16" t="s">
        <v>22</v>
      </c>
      <c r="G12" s="17">
        <v>13.77</v>
      </c>
      <c r="H12" s="17">
        <f ca="1">ROUND(INDIRECT(ADDRESS(ROW()+(0), COLUMN()+(-3), 1))*INDIRECT(ADDRESS(ROW()+(0), COLUMN()+(-1), 1)), 2)</f>
        <v>292.61</v>
      </c>
    </row>
    <row r="13" spans="1:8" ht="34.50" thickBot="1" customHeight="1">
      <c r="A13" s="14" t="s">
        <v>23</v>
      </c>
      <c r="B13" s="14"/>
      <c r="C13" s="14"/>
      <c r="D13" s="14" t="s">
        <v>24</v>
      </c>
      <c r="E13" s="15">
        <v>0.01</v>
      </c>
      <c r="F13" s="16" t="s">
        <v>25</v>
      </c>
      <c r="G13" s="17">
        <v>265.56</v>
      </c>
      <c r="H13" s="17">
        <f ca="1">ROUND(INDIRECT(ADDRESS(ROW()+(0), COLUMN()+(-3), 1))*INDIRECT(ADDRESS(ROW()+(0), COLUMN()+(-1), 1)), 2)</f>
        <v>2.66</v>
      </c>
    </row>
    <row r="14" spans="1:8" ht="55.50" thickBot="1" customHeight="1">
      <c r="A14" s="14" t="s">
        <v>26</v>
      </c>
      <c r="B14" s="14"/>
      <c r="C14" s="14"/>
      <c r="D14" s="14" t="s">
        <v>27</v>
      </c>
      <c r="E14" s="15">
        <v>1.2</v>
      </c>
      <c r="F14" s="16" t="s">
        <v>28</v>
      </c>
      <c r="G14" s="17">
        <v>1722.44</v>
      </c>
      <c r="H14" s="17">
        <f ca="1">ROUND(INDIRECT(ADDRESS(ROW()+(0), COLUMN()+(-3), 1))*INDIRECT(ADDRESS(ROW()+(0), COLUMN()+(-1), 1)), 2)</f>
        <v>2066.93</v>
      </c>
    </row>
    <row r="15" spans="1:8" ht="24.00" thickBot="1" customHeight="1">
      <c r="A15" s="14" t="s">
        <v>29</v>
      </c>
      <c r="B15" s="14"/>
      <c r="C15" s="14"/>
      <c r="D15" s="14" t="s">
        <v>30</v>
      </c>
      <c r="E15" s="15">
        <v>5</v>
      </c>
      <c r="F15" s="16" t="s">
        <v>31</v>
      </c>
      <c r="G15" s="17">
        <v>125.12</v>
      </c>
      <c r="H15" s="17">
        <f ca="1">ROUND(INDIRECT(ADDRESS(ROW()+(0), COLUMN()+(-3), 1))*INDIRECT(ADDRESS(ROW()+(0), COLUMN()+(-1), 1)), 2)</f>
        <v>625.6</v>
      </c>
    </row>
    <row r="16" spans="1:8" ht="34.50" thickBot="1" customHeight="1">
      <c r="A16" s="14" t="s">
        <v>32</v>
      </c>
      <c r="B16" s="14"/>
      <c r="C16" s="14"/>
      <c r="D16" s="14" t="s">
        <v>33</v>
      </c>
      <c r="E16" s="15">
        <v>4</v>
      </c>
      <c r="F16" s="16" t="s">
        <v>34</v>
      </c>
      <c r="G16" s="17">
        <v>88.43</v>
      </c>
      <c r="H16" s="17">
        <f ca="1">ROUND(INDIRECT(ADDRESS(ROW()+(0), COLUMN()+(-3), 1))*INDIRECT(ADDRESS(ROW()+(0), COLUMN()+(-1), 1)), 2)</f>
        <v>353.72</v>
      </c>
    </row>
    <row r="17" spans="1:8" ht="34.50" thickBot="1" customHeight="1">
      <c r="A17" s="14" t="s">
        <v>35</v>
      </c>
      <c r="B17" s="14"/>
      <c r="C17" s="14"/>
      <c r="D17" s="14" t="s">
        <v>36</v>
      </c>
      <c r="E17" s="15">
        <v>1.1</v>
      </c>
      <c r="F17" s="16" t="s">
        <v>37</v>
      </c>
      <c r="G17" s="17">
        <v>2391.19</v>
      </c>
      <c r="H17" s="17">
        <f ca="1">ROUND(INDIRECT(ADDRESS(ROW()+(0), COLUMN()+(-3), 1))*INDIRECT(ADDRESS(ROW()+(0), COLUMN()+(-1), 1)), 2)</f>
        <v>2630.31</v>
      </c>
    </row>
    <row r="18" spans="1:8" ht="34.50" thickBot="1" customHeight="1">
      <c r="A18" s="14" t="s">
        <v>38</v>
      </c>
      <c r="B18" s="14"/>
      <c r="C18" s="14"/>
      <c r="D18" s="14" t="s">
        <v>39</v>
      </c>
      <c r="E18" s="15">
        <v>0.3</v>
      </c>
      <c r="F18" s="16" t="s">
        <v>40</v>
      </c>
      <c r="G18" s="17">
        <v>378.98</v>
      </c>
      <c r="H18" s="17">
        <f ca="1">ROUND(INDIRECT(ADDRESS(ROW()+(0), COLUMN()+(-3), 1))*INDIRECT(ADDRESS(ROW()+(0), COLUMN()+(-1), 1)), 2)</f>
        <v>113.69</v>
      </c>
    </row>
    <row r="19" spans="1:8" ht="13.50" thickBot="1" customHeight="1">
      <c r="A19" s="14" t="s">
        <v>41</v>
      </c>
      <c r="B19" s="14"/>
      <c r="C19" s="14"/>
      <c r="D19" s="14" t="s">
        <v>42</v>
      </c>
      <c r="E19" s="15">
        <v>4</v>
      </c>
      <c r="F19" s="16" t="s">
        <v>43</v>
      </c>
      <c r="G19" s="17">
        <v>44.21</v>
      </c>
      <c r="H19" s="17">
        <f ca="1">ROUND(INDIRECT(ADDRESS(ROW()+(0), COLUMN()+(-3), 1))*INDIRECT(ADDRESS(ROW()+(0), COLUMN()+(-1), 1)), 2)</f>
        <v>176.84</v>
      </c>
    </row>
    <row r="20" spans="1:8" ht="34.50" thickBot="1" customHeight="1">
      <c r="A20" s="14" t="s">
        <v>44</v>
      </c>
      <c r="B20" s="14"/>
      <c r="C20" s="14"/>
      <c r="D20" s="14" t="s">
        <v>45</v>
      </c>
      <c r="E20" s="15">
        <v>1.05</v>
      </c>
      <c r="F20" s="16" t="s">
        <v>46</v>
      </c>
      <c r="G20" s="17">
        <v>1162.95</v>
      </c>
      <c r="H20" s="17">
        <f ca="1">ROUND(INDIRECT(ADDRESS(ROW()+(0), COLUMN()+(-3), 1))*INDIRECT(ADDRESS(ROW()+(0), COLUMN()+(-1), 1)), 2)</f>
        <v>1221.1</v>
      </c>
    </row>
    <row r="21" spans="1:8" ht="13.50" thickBot="1" customHeight="1">
      <c r="A21" s="14" t="s">
        <v>47</v>
      </c>
      <c r="B21" s="14"/>
      <c r="C21" s="14"/>
      <c r="D21" s="14" t="s">
        <v>48</v>
      </c>
      <c r="E21" s="15">
        <v>14</v>
      </c>
      <c r="F21" s="16" t="s">
        <v>49</v>
      </c>
      <c r="G21" s="17">
        <v>3.01</v>
      </c>
      <c r="H21" s="17">
        <f ca="1">ROUND(INDIRECT(ADDRESS(ROW()+(0), COLUMN()+(-3), 1))*INDIRECT(ADDRESS(ROW()+(0), COLUMN()+(-1), 1)), 2)</f>
        <v>42.14</v>
      </c>
    </row>
    <row r="22" spans="1:8" ht="13.50" thickBot="1" customHeight="1">
      <c r="A22" s="14" t="s">
        <v>50</v>
      </c>
      <c r="B22" s="14"/>
      <c r="C22" s="14"/>
      <c r="D22" s="14" t="s">
        <v>51</v>
      </c>
      <c r="E22" s="15">
        <v>0.04</v>
      </c>
      <c r="F22" s="16" t="s">
        <v>52</v>
      </c>
      <c r="G22" s="17">
        <v>436.1</v>
      </c>
      <c r="H22" s="17">
        <f ca="1">ROUND(INDIRECT(ADDRESS(ROW()+(0), COLUMN()+(-3), 1))*INDIRECT(ADDRESS(ROW()+(0), COLUMN()+(-1), 1)), 2)</f>
        <v>17.44</v>
      </c>
    </row>
    <row r="23" spans="1:8" ht="66.00" thickBot="1" customHeight="1">
      <c r="A23" s="14" t="s">
        <v>53</v>
      </c>
      <c r="B23" s="14"/>
      <c r="C23" s="14"/>
      <c r="D23" s="14" t="s">
        <v>54</v>
      </c>
      <c r="E23" s="15">
        <v>0.03</v>
      </c>
      <c r="F23" s="16" t="s">
        <v>55</v>
      </c>
      <c r="G23" s="17">
        <v>183.8</v>
      </c>
      <c r="H23" s="17">
        <f ca="1">ROUND(INDIRECT(ADDRESS(ROW()+(0), COLUMN()+(-3), 1))*INDIRECT(ADDRESS(ROW()+(0), COLUMN()+(-1), 1)), 2)</f>
        <v>5.51</v>
      </c>
    </row>
    <row r="24" spans="1:8" ht="13.50" thickBot="1" customHeight="1">
      <c r="A24" s="14" t="s">
        <v>56</v>
      </c>
      <c r="B24" s="14"/>
      <c r="C24" s="14"/>
      <c r="D24" s="14" t="s">
        <v>57</v>
      </c>
      <c r="E24" s="15">
        <v>0.06</v>
      </c>
      <c r="F24" s="16" t="s">
        <v>58</v>
      </c>
      <c r="G24" s="17">
        <v>333.01</v>
      </c>
      <c r="H24" s="17">
        <f ca="1">ROUND(INDIRECT(ADDRESS(ROW()+(0), COLUMN()+(-3), 1))*INDIRECT(ADDRESS(ROW()+(0), COLUMN()+(-1), 1)), 2)</f>
        <v>19.98</v>
      </c>
    </row>
    <row r="25" spans="1:8" ht="13.50" thickBot="1" customHeight="1">
      <c r="A25" s="14" t="s">
        <v>59</v>
      </c>
      <c r="B25" s="14"/>
      <c r="C25" s="14"/>
      <c r="D25" s="14" t="s">
        <v>60</v>
      </c>
      <c r="E25" s="15">
        <v>0.887</v>
      </c>
      <c r="F25" s="16" t="s">
        <v>61</v>
      </c>
      <c r="G25" s="17">
        <v>698.09</v>
      </c>
      <c r="H25" s="17">
        <f ca="1">ROUND(INDIRECT(ADDRESS(ROW()+(0), COLUMN()+(-3), 1))*INDIRECT(ADDRESS(ROW()+(0), COLUMN()+(-1), 1)), 2)</f>
        <v>619.21</v>
      </c>
    </row>
    <row r="26" spans="1:8" ht="13.50" thickBot="1" customHeight="1">
      <c r="A26" s="14" t="s">
        <v>62</v>
      </c>
      <c r="B26" s="14"/>
      <c r="C26" s="14"/>
      <c r="D26" s="14" t="s">
        <v>63</v>
      </c>
      <c r="E26" s="15">
        <v>1.661</v>
      </c>
      <c r="F26" s="16" t="s">
        <v>64</v>
      </c>
      <c r="G26" s="17">
        <v>502.77</v>
      </c>
      <c r="H26" s="17">
        <f ca="1">ROUND(INDIRECT(ADDRESS(ROW()+(0), COLUMN()+(-3), 1))*INDIRECT(ADDRESS(ROW()+(0), COLUMN()+(-1), 1)), 2)</f>
        <v>835.1</v>
      </c>
    </row>
    <row r="27" spans="1:8" ht="13.50" thickBot="1" customHeight="1">
      <c r="A27" s="14" t="s">
        <v>65</v>
      </c>
      <c r="B27" s="14"/>
      <c r="C27" s="14"/>
      <c r="D27" s="14" t="s">
        <v>66</v>
      </c>
      <c r="E27" s="15">
        <v>0.148</v>
      </c>
      <c r="F27" s="16" t="s">
        <v>67</v>
      </c>
      <c r="G27" s="17">
        <v>698.09</v>
      </c>
      <c r="H27" s="17">
        <f ca="1">ROUND(INDIRECT(ADDRESS(ROW()+(0), COLUMN()+(-3), 1))*INDIRECT(ADDRESS(ROW()+(0), COLUMN()+(-1), 1)), 2)</f>
        <v>103.32</v>
      </c>
    </row>
    <row r="28" spans="1:8" ht="13.50" thickBot="1" customHeight="1">
      <c r="A28" s="14" t="s">
        <v>68</v>
      </c>
      <c r="B28" s="14"/>
      <c r="C28" s="14"/>
      <c r="D28" s="14" t="s">
        <v>69</v>
      </c>
      <c r="E28" s="15">
        <v>0.148</v>
      </c>
      <c r="F28" s="16" t="s">
        <v>70</v>
      </c>
      <c r="G28" s="17">
        <v>521.84</v>
      </c>
      <c r="H28" s="17">
        <f ca="1">ROUND(INDIRECT(ADDRESS(ROW()+(0), COLUMN()+(-3), 1))*INDIRECT(ADDRESS(ROW()+(0), COLUMN()+(-1), 1)), 2)</f>
        <v>77.23</v>
      </c>
    </row>
    <row r="29" spans="1:8" ht="13.50" thickBot="1" customHeight="1">
      <c r="A29" s="14" t="s">
        <v>71</v>
      </c>
      <c r="B29" s="14"/>
      <c r="C29" s="14"/>
      <c r="D29" s="14" t="s">
        <v>72</v>
      </c>
      <c r="E29" s="15">
        <v>0.057</v>
      </c>
      <c r="F29" s="16" t="s">
        <v>73</v>
      </c>
      <c r="G29" s="17">
        <v>717.33</v>
      </c>
      <c r="H29" s="17">
        <f ca="1">ROUND(INDIRECT(ADDRESS(ROW()+(0), COLUMN()+(-3), 1))*INDIRECT(ADDRESS(ROW()+(0), COLUMN()+(-1), 1)), 2)</f>
        <v>40.89</v>
      </c>
    </row>
    <row r="30" spans="1:8" ht="13.50" thickBot="1" customHeight="1">
      <c r="A30" s="14" t="s">
        <v>74</v>
      </c>
      <c r="B30" s="14"/>
      <c r="C30" s="14"/>
      <c r="D30" s="14" t="s">
        <v>75</v>
      </c>
      <c r="E30" s="15">
        <v>0.057</v>
      </c>
      <c r="F30" s="16" t="s">
        <v>76</v>
      </c>
      <c r="G30" s="17">
        <v>521.84</v>
      </c>
      <c r="H30" s="17">
        <f ca="1">ROUND(INDIRECT(ADDRESS(ROW()+(0), COLUMN()+(-3), 1))*INDIRECT(ADDRESS(ROW()+(0), COLUMN()+(-1), 1)), 2)</f>
        <v>29.74</v>
      </c>
    </row>
    <row r="31" spans="1:8" ht="13.50" thickBot="1" customHeight="1">
      <c r="A31" s="14" t="s">
        <v>77</v>
      </c>
      <c r="B31" s="14"/>
      <c r="C31" s="14"/>
      <c r="D31" s="14" t="s">
        <v>78</v>
      </c>
      <c r="E31" s="15">
        <v>0.455</v>
      </c>
      <c r="F31" s="16" t="s">
        <v>79</v>
      </c>
      <c r="G31" s="17">
        <v>698.09</v>
      </c>
      <c r="H31" s="17">
        <f ca="1">ROUND(INDIRECT(ADDRESS(ROW()+(0), COLUMN()+(-3), 1))*INDIRECT(ADDRESS(ROW()+(0), COLUMN()+(-1), 1)), 2)</f>
        <v>317.63</v>
      </c>
    </row>
    <row r="32" spans="1:8" ht="13.50" thickBot="1" customHeight="1">
      <c r="A32" s="14" t="s">
        <v>80</v>
      </c>
      <c r="B32" s="14"/>
      <c r="C32" s="14"/>
      <c r="D32" s="18" t="s">
        <v>81</v>
      </c>
      <c r="E32" s="19">
        <v>0.227</v>
      </c>
      <c r="F32" s="20" t="s">
        <v>82</v>
      </c>
      <c r="G32" s="21">
        <v>521.84</v>
      </c>
      <c r="H32" s="21">
        <f ca="1">ROUND(INDIRECT(ADDRESS(ROW()+(0), COLUMN()+(-3), 1))*INDIRECT(ADDRESS(ROW()+(0), COLUMN()+(-1), 1)), 2)</f>
        <v>118.46</v>
      </c>
    </row>
    <row r="33" spans="1:8" ht="13.50" thickBot="1" customHeight="1">
      <c r="A33" s="18"/>
      <c r="B33" s="18"/>
      <c r="C33" s="18"/>
      <c r="D33" s="5" t="s">
        <v>83</v>
      </c>
      <c r="E33" s="22">
        <v>2</v>
      </c>
      <c r="F33" s="23" t="s">
        <v>84</v>
      </c>
      <c r="G33"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 2)</f>
        <v>10301.9</v>
      </c>
      <c r="H33" s="24">
        <f ca="1">ROUND(INDIRECT(ADDRESS(ROW()+(0), COLUMN()+(-3), 1))*INDIRECT(ADDRESS(ROW()+(0), COLUMN()+(-1), 1))/100, 2)</f>
        <v>206.04</v>
      </c>
    </row>
    <row r="34" spans="1:8" ht="13.50" thickBot="1" customHeight="1">
      <c r="A34" s="25" t="s">
        <v>85</v>
      </c>
      <c r="B34" s="25"/>
      <c r="C34" s="25"/>
      <c r="D34" s="26"/>
      <c r="E34" s="26"/>
      <c r="F34" s="27"/>
      <c r="G34" s="25" t="s">
        <v>86</v>
      </c>
      <c r="H34"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 2)</f>
        <v>10508</v>
      </c>
    </row>
  </sheetData>
  <mergeCells count="30">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E34"/>
  </mergeCells>
  <pageMargins left="0.147638" right="0.147638" top="0.206693" bottom="0.206693" header="0.0" footer="0.0"/>
  <pageSetup paperSize="9" orientation="portrait"/>
  <rowBreaks count="0" manualBreakCount="0">
    </rowBreaks>
</worksheet>
</file>