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<sst xmlns="http://schemas.openxmlformats.org/spreadsheetml/2006/main" count="39" uniqueCount="39">
  <si>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</si>
  <si>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</si>
  <si>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</si>
  <si>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</si>
  <si>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cannelée, 350x225 cm, avec finition plastifié avec PVC (imitation au bois), avec ouverture automatique. Comprend le matériel de connexion électrique et équipement d'automatisme scellé sur l'ouvrage pour ouverture et fermeture automatique de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</si>
  <si>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</si>
  <si>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</si>
  <si>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</si>
  <si>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</si>
  <si>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</si>
  <si>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</si>
  <si>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mt26pgc010t</t>
  </si>
  <si>
    <t xml:space="preserve">Porte coulissante suspendue à un vantail pour garage, formée de tôle pliée en acier galvanisé de texture cannelée, 350x225 cm, avec finition plastifié avec PVC (imitation au bois), système de glissement pendu, avec guide inférieur, pièces d'arrêt, couvre-guide, poignées, passeurs, serrure de contact, éléments de fixation à l'ouvrage et autres accessoires nécessaires. Selon NF EN 13241-1.</t>
  </si>
  <si>
    <t xml:space="preserve">U</t>
  </si>
  <si>
    <t xml:space="preserve">mt26egm010hd</t>
  </si>
  <si>
    <t xml:space="preserve">Équipement de motorisation pour ouverture et fermeture automatique, pour porte de garage coulissante allant jusqu'à 1000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</si>
  <si>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</si>
  <si>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</si>
  <si>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</si>
  <si>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</si>
  <si>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</si>
  <si>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</si>
  <si>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</si>
  <si>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</si>
  <si>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</si>
  <si>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</si>
  <si>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</si>
  <si>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</si>
  <si>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</si>
  <si>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</si>
  <si>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</si>
  <si>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</si>
  <si>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</si>
  <si>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</si>
  <si>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</si>
  <si>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</si>
  <si>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</si>
  <si>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64.439,87DA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</si>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</sst>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216179</v>
      </c>
      <c r="G9" s="13">
        <f ca="1">ROUND(INDIRECT(ADDRESS(ROW()+(0), COLUMN()+(-3), 1))*INDIRECT(ADDRESS(ROW()+(0), COLUMN()+(-1), 1)), 2)</f>
        <v>216179</v>
      </c>
    </row>
    <row r="10" spans="1:7" ht="24.00" thickBot="1" customHeight="1">
      <c r="A10" s="14" t="s">
        <v>14</v>
      </c>
      <c r="B10" s="14"/>
      <c r="C10" s="14" t="s">
        <v>15</v>
      </c>
      <c r="D10" s="15">
        <v>1</v>
      </c>
      <c r="E10" s="16" t="s">
        <v>16</v>
      </c>
      <c r="F10" s="17">
        <v>59266.7</v>
      </c>
      <c r="G10" s="17">
        <f ca="1">ROUND(INDIRECT(ADDRESS(ROW()+(0), COLUMN()+(-3), 1))*INDIRECT(ADDRESS(ROW()+(0), COLUMN()+(-1), 1)), 2)</f>
        <v>59266.7</v>
      </c>
    </row>
    <row r="11" spans="1:7" ht="24.00" thickBot="1" customHeight="1">
      <c r="A11" s="14" t="s">
        <v>17</v>
      </c>
      <c r="B11" s="14"/>
      <c r="C11" s="14" t="s">
        <v>18</v>
      </c>
      <c r="D11" s="15">
        <v>1</v>
      </c>
      <c r="E11" s="16" t="s">
        <v>19</v>
      </c>
      <c r="F11" s="17">
        <v>33474.7</v>
      </c>
      <c r="G11" s="17">
        <f ca="1">ROUND(INDIRECT(ADDRESS(ROW()+(0), COLUMN()+(-3), 1))*INDIRECT(ADDRESS(ROW()+(0), COLUMN()+(-1), 1)), 2)</f>
        <v>33474.7</v>
      </c>
    </row>
    <row r="12" spans="1:7" ht="13.50" thickBot="1" customHeight="1">
      <c r="A12" s="14" t="s">
        <v>20</v>
      </c>
      <c r="B12" s="14"/>
      <c r="C12" s="14" t="s">
        <v>21</v>
      </c>
      <c r="D12" s="15">
        <v>0.708</v>
      </c>
      <c r="E12" s="16" t="s">
        <v>22</v>
      </c>
      <c r="F12" s="17">
        <v>698.09</v>
      </c>
      <c r="G12" s="17">
        <f ca="1">ROUND(INDIRECT(ADDRESS(ROW()+(0), COLUMN()+(-3), 1))*INDIRECT(ADDRESS(ROW()+(0), COLUMN()+(-1), 1)), 2)</f>
        <v>494.25</v>
      </c>
    </row>
    <row r="13" spans="1:7" ht="13.50" thickBot="1" customHeight="1">
      <c r="A13" s="14" t="s">
        <v>23</v>
      </c>
      <c r="B13" s="14"/>
      <c r="C13" s="14" t="s">
        <v>24</v>
      </c>
      <c r="D13" s="15">
        <v>0.708</v>
      </c>
      <c r="E13" s="16" t="s">
        <v>25</v>
      </c>
      <c r="F13" s="17">
        <v>502.77</v>
      </c>
      <c r="G13" s="17">
        <f ca="1">ROUND(INDIRECT(ADDRESS(ROW()+(0), COLUMN()+(-3), 1))*INDIRECT(ADDRESS(ROW()+(0), COLUMN()+(-1), 1)), 2)</f>
        <v>355.96</v>
      </c>
    </row>
    <row r="14" spans="1:7" ht="13.50" thickBot="1" customHeight="1">
      <c r="A14" s="14" t="s">
        <v>26</v>
      </c>
      <c r="B14" s="14"/>
      <c r="C14" s="14" t="s">
        <v>27</v>
      </c>
      <c r="D14" s="15">
        <v>1.652</v>
      </c>
      <c r="E14" s="16" t="s">
        <v>28</v>
      </c>
      <c r="F14" s="17">
        <v>707.24</v>
      </c>
      <c r="G14" s="17">
        <f ca="1">ROUND(INDIRECT(ADDRESS(ROW()+(0), COLUMN()+(-3), 1))*INDIRECT(ADDRESS(ROW()+(0), COLUMN()+(-1), 1)), 2)</f>
        <v>1168.36</v>
      </c>
    </row>
    <row r="15" spans="1:7" ht="13.50" thickBot="1" customHeight="1">
      <c r="A15" s="14" t="s">
        <v>29</v>
      </c>
      <c r="B15" s="14"/>
      <c r="C15" s="14" t="s">
        <v>30</v>
      </c>
      <c r="D15" s="15">
        <v>1.652</v>
      </c>
      <c r="E15" s="16" t="s">
        <v>31</v>
      </c>
      <c r="F15" s="17">
        <v>522.83</v>
      </c>
      <c r="G15" s="17">
        <f ca="1">ROUND(INDIRECT(ADDRESS(ROW()+(0), COLUMN()+(-3), 1))*INDIRECT(ADDRESS(ROW()+(0), COLUMN()+(-1), 1)), 2)</f>
        <v>863.72</v>
      </c>
    </row>
    <row r="16" spans="1:7" ht="13.50" thickBot="1" customHeight="1">
      <c r="A16" s="14" t="s">
        <v>32</v>
      </c>
      <c r="B16" s="14"/>
      <c r="C16" s="18" t="s">
        <v>33</v>
      </c>
      <c r="D16" s="19">
        <v>5.687</v>
      </c>
      <c r="E16" s="20" t="s">
        <v>34</v>
      </c>
      <c r="F16" s="21">
        <v>717.33</v>
      </c>
      <c r="G16" s="21">
        <f ca="1">ROUND(INDIRECT(ADDRESS(ROW()+(0), COLUMN()+(-3), 1))*INDIRECT(ADDRESS(ROW()+(0), COLUMN()+(-1), 1)), 2)</f>
        <v>4079.46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315882</v>
      </c>
      <c r="G17" s="24">
        <f ca="1">ROUND(INDIRECT(ADDRESS(ROW()+(0), COLUMN()+(-3), 1))*INDIRECT(ADDRESS(ROW()+(0), COLUMN()+(-1), 1))/100, 2)</f>
        <v>6317.63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322199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