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<sst xmlns="http://schemas.openxmlformats.org/spreadsheetml/2006/main" count="24" uniqueCount="24">
  <si>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</si>
  <si>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EIF120</t>
  </si>
  <si>
    <t xml:space="preserve">m</t>
  </si>
  <si>
    <t xml:space="preserve">Coupe-feu avec isolation thermique, dans une lame d'air d'un bardage ventilé. Mise en place verticale.</t>
  </si>
  <si>
    <r>
      <rPr>
        <sz val="8.25"/>
        <color rgb="FF000000"/>
        <rFont val="Arial"/>
        <family val="2"/>
      </rPr>
      <t xml:space="preserve">Coupe-feu avec isolation thermique dans une lame d'air d'un bardage ventilé, avec résistance au feu EI 60, avec panneau rigide en laine de roche volcanique, selon NF EN 13162, revêtu sur les deux faces avec un complexe d'aluminium, de 650 mm de largeur et 75 mm d'épaisseur. Comprend les vis en forme d'hélice et les platines en acier galvanisé pour la fixation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</si>
  <si>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</si>
  <si>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</si>
  <si>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</si>
  <si>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</si>
  <si>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</si>
  <si>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</si>
  <si>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mt16lrw310a</t>
  </si>
  <si>
    <t xml:space="preserve">Panneau rigide en laine de roche volcanique, selon NF EN 13162, revêtu sur les deux faces avec un complexe d'aluminium, de 650 mm de largeur et 75 mm d'épaisseur, Euroclasse A1 de réaction au feu selon NF EN 13501-1. Comprend les vis en forme d'hélice et les platines en acier galvanisé pour la fixation à la surface support.</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</si>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</sst>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61"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0.65</v>
      </c>
      <c r="E9" s="11" t="s">
        <v>13</v>
      </c>
      <c r="F9" s="13">
        <v>2852.34</v>
      </c>
      <c r="G9" s="13">
        <f ca="1">ROUND(INDIRECT(ADDRESS(ROW()+(0), COLUMN()+(-3), 1))*INDIRECT(ADDRESS(ROW()+(0), COLUMN()+(-1), 1)), 2)</f>
        <v>1854.02</v>
      </c>
    </row>
    <row r="10" spans="1:7" ht="13.50" thickBot="1" customHeight="1">
      <c r="A10" s="14" t="s">
        <v>14</v>
      </c>
      <c r="B10" s="14"/>
      <c r="C10" s="14" t="s">
        <v>15</v>
      </c>
      <c r="D10" s="15">
        <v>0.057</v>
      </c>
      <c r="E10" s="16" t="s">
        <v>16</v>
      </c>
      <c r="F10" s="17">
        <v>751.66</v>
      </c>
      <c r="G10" s="17">
        <f ca="1">ROUND(INDIRECT(ADDRESS(ROW()+(0), COLUMN()+(-3), 1))*INDIRECT(ADDRESS(ROW()+(0), COLUMN()+(-1), 1)), 2)</f>
        <v>42.84</v>
      </c>
    </row>
    <row r="11" spans="1:7" ht="13.50" thickBot="1" customHeight="1">
      <c r="A11" s="14" t="s">
        <v>17</v>
      </c>
      <c r="B11" s="14"/>
      <c r="C11" s="18" t="s">
        <v>18</v>
      </c>
      <c r="D11" s="19">
        <v>0.057</v>
      </c>
      <c r="E11" s="20" t="s">
        <v>19</v>
      </c>
      <c r="F11" s="21">
        <v>546.7</v>
      </c>
      <c r="G11" s="21">
        <f ca="1">ROUND(INDIRECT(ADDRESS(ROW()+(0), COLUMN()+(-3), 1))*INDIRECT(ADDRESS(ROW()+(0), COLUMN()+(-1), 1)), 2)</f>
        <v>31.16</v>
      </c>
    </row>
    <row r="12" spans="1:7" ht="13.50" thickBot="1" customHeight="1">
      <c r="A12" s="18"/>
      <c r="B12" s="18"/>
      <c r="C12" s="5" t="s">
        <v>20</v>
      </c>
      <c r="D12" s="22">
        <v>2</v>
      </c>
      <c r="E12" s="23" t="s">
        <v>21</v>
      </c>
      <c r="F12" s="24">
        <f ca="1">ROUND(SUM(INDIRECT(ADDRESS(ROW()+(-1), COLUMN()+(1), 1)),INDIRECT(ADDRESS(ROW()+(-2), COLUMN()+(1), 1)),INDIRECT(ADDRESS(ROW()+(-3), COLUMN()+(1), 1))), 2)</f>
        <v>1928.02</v>
      </c>
      <c r="G12" s="24">
        <f ca="1">ROUND(INDIRECT(ADDRESS(ROW()+(0), COLUMN()+(-3), 1))*INDIRECT(ADDRESS(ROW()+(0), COLUMN()+(-1), 1))/100, 2)</f>
        <v>38.56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1966.58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