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<sst xmlns="http://schemas.openxmlformats.org/spreadsheetml/2006/main" count="45" uniqueCount="45">
  <si>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</si>
  <si>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ECH020</t>
  </si>
  <si>
    <t xml:space="preserve">m</t>
  </si>
  <si>
    <t xml:space="preserve">Habillage d'une baie de façade, préfabriqué en béton.</t>
  </si>
  <si>
    <r>
      <rPr>
        <b/>
        <sz val="8.25"/>
        <color rgb="FF000000"/>
        <rFont val="Arial"/>
        <family val="2"/>
      </rPr>
      <t xml:space="preserve">Habillage d'une baie de façade, préfabriqué en béton, de couleur gris, en pièces de 100x40 mm</t>
    </r>
    <r>
      <rPr>
        <sz val="8.25"/>
        <color rgb="FF000000"/>
        <rFont val="Arial"/>
        <family val="2"/>
      </rPr>
      <t xml:space="preserve"> </t>
    </r>
    <r>
      <rPr>
        <b/>
        <sz val="8.25"/>
        <color rgb="FF000000"/>
        <rFont val="Arial"/>
        <family val="2"/>
      </rPr>
      <t xml:space="preserve">placé avec du mortier de ciment, confectionné sur chantier, avec adjuvant hydrofuge, dosage 1:4</t>
    </r>
    <r>
      <rPr>
        <sz val="8.25"/>
        <color rgb="FF000000"/>
        <rFont val="Arial"/>
        <family val="2"/>
      </rPr>
      <t xml:space="preserve"> et jointement entre pièces et des assemblages avec les murs avec du mortier de joints spécial pour préfabriqués en béton.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</si>
  <si>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</si>
  <si>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</si>
  <si>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</si>
  <si>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</si>
  <si>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</si>
  <si>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</si>
  <si>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</si>
  <si>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</si>
  <si>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</si>
  <si>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mt01arg005a</t>
  </si>
  <si>
    <t xml:space="preserve">Sable de carrière, pour mortier confectionné sur le chantier.</t>
  </si>
  <si>
    <t xml:space="preserve">t</t>
  </si>
  <si>
    <t xml:space="preserve">mt08cem000a</t>
  </si>
  <si>
    <t xml:space="preserve">Ciment gris en sacs.</t>
  </si>
  <si>
    <t xml:space="preserve">kg</t>
  </si>
  <si>
    <t xml:space="preserve">mt08adt010</t>
  </si>
  <si>
    <t xml:space="preserve">Adjuvant hydrofuge pour imperméabilisation des mortiers ou des bétons.</t>
  </si>
  <si>
    <t xml:space="preserve">kg</t>
  </si>
  <si>
    <t xml:space="preserve">mt20rhp010d</t>
  </si>
  <si>
    <t xml:space="preserve">Habillage d'une baie de façade, préfabriqué en béton, de couleur gris, en pièces de 100x40 mm, et ancrage métallique en acier inoxydable sur sa face inférieure.</t>
  </si>
  <si>
    <t xml:space="preserve">m</t>
  </si>
  <si>
    <t xml:space="preserve">mt09mcr235</t>
  </si>
  <si>
    <t xml:space="preserve">Mortier de jointoiement pour préfabriqués en béton et en pierre artificielle, constitué de ciment, granulats, pigments et additifs spéciaux.</t>
  </si>
  <si>
    <t xml:space="preserve">kg</t>
  </si>
  <si>
    <t xml:space="preserve">mt28pcs010</t>
  </si>
  <si>
    <t xml:space="preserve">Traitement superficiel hydrofuge, de surface invisible.</t>
  </si>
  <si>
    <t xml:space="preserve">l</t>
  </si>
  <si>
    <t xml:space="preserve">mq06hor010</t>
  </si>
  <si>
    <t xml:space="preserve">Bétonnière.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</si>
  <si>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</si>
  <si>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</si>
  <si>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</si>
  <si>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</si>
  <si>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</si>
  <si>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</si>
  <si>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</si>
  <si>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Coûts directs complémentaires</t>
  </si>
  <si>
    <t xml:space="preserve">%</t>
  </si>
  <si>
    <t xml:space="preserve">Coût d'entretien décennal: 112,50DA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</si>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</sst>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76" customWidth="1"/>
    <col min="3" max="3" width="0.85" customWidth="1"/>
    <col min="4" max="4" width="60.52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 t="s">
        <v>6</v>
      </c>
      <c r="D8" s="5"/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 t="s">
        <v>12</v>
      </c>
      <c r="D9" s="6"/>
      <c r="E9" s="8">
        <v>0.006000</v>
      </c>
      <c r="F9" s="10" t="s">
        <v>13</v>
      </c>
      <c r="G9" s="12">
        <v>168.720000</v>
      </c>
      <c r="H9" s="12">
        <f ca="1">ROUND(INDIRECT(ADDRESS(ROW()+(0), COLUMN()+(-3), 1))*INDIRECT(ADDRESS(ROW()+(0), COLUMN()+(-1), 1)), 2)</f>
        <v>1.010000</v>
      </c>
    </row>
    <row r="10" spans="1:8" ht="13.50" thickBot="1" customHeight="1">
      <c r="A10" s="13" t="s">
        <v>14</v>
      </c>
      <c r="B10" s="13"/>
      <c r="C10" s="13" t="s">
        <v>15</v>
      </c>
      <c r="D10" s="13"/>
      <c r="E10" s="14">
        <v>0.015000</v>
      </c>
      <c r="F10" s="15" t="s">
        <v>16</v>
      </c>
      <c r="G10" s="16">
        <v>1746.460000</v>
      </c>
      <c r="H10" s="16">
        <f ca="1">ROUND(INDIRECT(ADDRESS(ROW()+(0), COLUMN()+(-3), 1))*INDIRECT(ADDRESS(ROW()+(0), COLUMN()+(-1), 1)), 2)</f>
        <v>26.200000</v>
      </c>
    </row>
    <row r="11" spans="1:8" ht="13.50" thickBot="1" customHeight="1">
      <c r="A11" s="13" t="s">
        <v>17</v>
      </c>
      <c r="B11" s="13"/>
      <c r="C11" s="13" t="s">
        <v>18</v>
      </c>
      <c r="D11" s="13"/>
      <c r="E11" s="14">
        <v>3.800000</v>
      </c>
      <c r="F11" s="15" t="s">
        <v>19</v>
      </c>
      <c r="G11" s="16">
        <v>12.260000</v>
      </c>
      <c r="H11" s="16">
        <f ca="1">ROUND(INDIRECT(ADDRESS(ROW()+(0), COLUMN()+(-3), 1))*INDIRECT(ADDRESS(ROW()+(0), COLUMN()+(-1), 1)), 2)</f>
        <v>46.590000</v>
      </c>
    </row>
    <row r="12" spans="1:8" ht="13.50" thickBot="1" customHeight="1">
      <c r="A12" s="13" t="s">
        <v>20</v>
      </c>
      <c r="B12" s="13"/>
      <c r="C12" s="13" t="s">
        <v>21</v>
      </c>
      <c r="D12" s="13"/>
      <c r="E12" s="14">
        <v>0.076000</v>
      </c>
      <c r="F12" s="15" t="s">
        <v>22</v>
      </c>
      <c r="G12" s="16">
        <v>134.980000</v>
      </c>
      <c r="H12" s="16">
        <f ca="1">ROUND(INDIRECT(ADDRESS(ROW()+(0), COLUMN()+(-3), 1))*INDIRECT(ADDRESS(ROW()+(0), COLUMN()+(-1), 1)), 2)</f>
        <v>10.260000</v>
      </c>
    </row>
    <row r="13" spans="1:8" ht="34.50" thickBot="1" customHeight="1">
      <c r="A13" s="13" t="s">
        <v>23</v>
      </c>
      <c r="B13" s="13"/>
      <c r="C13" s="13" t="s">
        <v>24</v>
      </c>
      <c r="D13" s="13"/>
      <c r="E13" s="14">
        <v>1.100000</v>
      </c>
      <c r="F13" s="15" t="s">
        <v>25</v>
      </c>
      <c r="G13" s="16">
        <v>1008.500000</v>
      </c>
      <c r="H13" s="16">
        <f ca="1">ROUND(INDIRECT(ADDRESS(ROW()+(0), COLUMN()+(-3), 1))*INDIRECT(ADDRESS(ROW()+(0), COLUMN()+(-1), 1)), 2)</f>
        <v>1109.350000</v>
      </c>
    </row>
    <row r="14" spans="1:8" ht="24.00" thickBot="1" customHeight="1">
      <c r="A14" s="13" t="s">
        <v>26</v>
      </c>
      <c r="B14" s="13"/>
      <c r="C14" s="13" t="s">
        <v>27</v>
      </c>
      <c r="D14" s="13"/>
      <c r="E14" s="14">
        <v>0.165000</v>
      </c>
      <c r="F14" s="15" t="s">
        <v>28</v>
      </c>
      <c r="G14" s="16">
        <v>277.820000</v>
      </c>
      <c r="H14" s="16">
        <f ca="1">ROUND(INDIRECT(ADDRESS(ROW()+(0), COLUMN()+(-3), 1))*INDIRECT(ADDRESS(ROW()+(0), COLUMN()+(-1), 1)), 2)</f>
        <v>45.840000</v>
      </c>
    </row>
    <row r="15" spans="1:8" ht="13.50" thickBot="1" customHeight="1">
      <c r="A15" s="13" t="s">
        <v>29</v>
      </c>
      <c r="B15" s="13"/>
      <c r="C15" s="13" t="s">
        <v>30</v>
      </c>
      <c r="D15" s="13"/>
      <c r="E15" s="14">
        <v>0.040000</v>
      </c>
      <c r="F15" s="15" t="s">
        <v>31</v>
      </c>
      <c r="G15" s="16">
        <v>868.420000</v>
      </c>
      <c r="H15" s="16">
        <f ca="1">ROUND(INDIRECT(ADDRESS(ROW()+(0), COLUMN()+(-3), 1))*INDIRECT(ADDRESS(ROW()+(0), COLUMN()+(-1), 1)), 2)</f>
        <v>34.740000</v>
      </c>
    </row>
    <row r="16" spans="1:8" ht="13.50" thickBot="1" customHeight="1">
      <c r="A16" s="13" t="s">
        <v>32</v>
      </c>
      <c r="B16" s="13"/>
      <c r="C16" s="13" t="s">
        <v>33</v>
      </c>
      <c r="D16" s="13"/>
      <c r="E16" s="14">
        <v>0.007000</v>
      </c>
      <c r="F16" s="15" t="s">
        <v>34</v>
      </c>
      <c r="G16" s="16">
        <v>139.080000</v>
      </c>
      <c r="H16" s="16">
        <f ca="1">ROUND(INDIRECT(ADDRESS(ROW()+(0), COLUMN()+(-3), 1))*INDIRECT(ADDRESS(ROW()+(0), COLUMN()+(-1), 1)), 2)</f>
        <v>0.970000</v>
      </c>
    </row>
    <row r="17" spans="1:8" ht="13.50" thickBot="1" customHeight="1">
      <c r="A17" s="13" t="s">
        <v>35</v>
      </c>
      <c r="B17" s="13"/>
      <c r="C17" s="13" t="s">
        <v>36</v>
      </c>
      <c r="D17" s="13"/>
      <c r="E17" s="14">
        <v>0.362000</v>
      </c>
      <c r="F17" s="15" t="s">
        <v>37</v>
      </c>
      <c r="G17" s="16">
        <v>440.780000</v>
      </c>
      <c r="H17" s="16">
        <f ca="1">ROUND(INDIRECT(ADDRESS(ROW()+(0), COLUMN()+(-3), 1))*INDIRECT(ADDRESS(ROW()+(0), COLUMN()+(-1), 1)), 2)</f>
        <v>159.560000</v>
      </c>
    </row>
    <row r="18" spans="1:8" ht="13.50" thickBot="1" customHeight="1">
      <c r="A18" s="13" t="s">
        <v>38</v>
      </c>
      <c r="B18" s="13"/>
      <c r="C18" s="17" t="s">
        <v>39</v>
      </c>
      <c r="D18" s="17"/>
      <c r="E18" s="18">
        <v>0.453000</v>
      </c>
      <c r="F18" s="19" t="s">
        <v>40</v>
      </c>
      <c r="G18" s="20">
        <v>311.480000</v>
      </c>
      <c r="H18" s="20">
        <f ca="1">ROUND(INDIRECT(ADDRESS(ROW()+(0), COLUMN()+(-3), 1))*INDIRECT(ADDRESS(ROW()+(0), COLUMN()+(-1), 1)), 2)</f>
        <v>141.100000</v>
      </c>
    </row>
    <row r="19" spans="1:8" ht="13.50" thickBot="1" customHeight="1">
      <c r="A19" s="17"/>
      <c r="B19" s="17"/>
      <c r="C19" s="4" t="s">
        <v>41</v>
      </c>
      <c r="D19" s="4"/>
      <c r="E19" s="21">
        <v>2.000000</v>
      </c>
      <c r="F19" s="22" t="s">
        <v>42</v>
      </c>
      <c r="G19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1575.620000</v>
      </c>
      <c r="H19" s="23">
        <f ca="1">ROUND(INDIRECT(ADDRESS(ROW()+(0), COLUMN()+(-3), 1))*INDIRECT(ADDRESS(ROW()+(0), COLUMN()+(-1), 1))/100, 2)</f>
        <v>31.510000</v>
      </c>
    </row>
    <row r="20" spans="1:8" ht="13.50" thickBot="1" customHeight="1">
      <c r="A20" s="24" t="s">
        <v>43</v>
      </c>
      <c r="B20" s="24"/>
      <c r="C20" s="25"/>
      <c r="D20" s="25"/>
      <c r="E20" s="25"/>
      <c r="F20" s="26"/>
      <c r="G20" s="24" t="s">
        <v>44</v>
      </c>
      <c r="H20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1607.130000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E20"/>
  </mergeCells>
  <pageMargins left="0.620079" right="0.472441" top="0.472441" bottom="0.472441" header="0.0" footer="0.0"/>
  <pageSetup paperSize="9" orientation="portrait"/>
  <rowBreaks count="0" manualBreakCount="0">
    </rowBreaks>
</worksheet>
</file>