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<sst xmlns="http://schemas.openxmlformats.org/spreadsheetml/2006/main" count="32" uniqueCount="32">
  <si>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</si>
  <si>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ATR040</t>
  </si>
  <si>
    <t xml:space="preserve">m³</t>
  </si>
  <si>
    <t xml:space="preserve">Remblai des tranchées ou des rigoles pour installations.</t>
  </si>
  <si>
    <r>
      <rPr>
        <sz val="8.25"/>
        <color rgb="FF000000"/>
        <rFont val="Arial"/>
        <family val="2"/>
      </rPr>
      <t xml:space="preserve">Remblai d'enrobage et remblai proprement dit de tranchées ou de rigoles pour canalisations et câbles, avec sable de 0 à 5 mm de diamètre et compactage en couches successives de 20 cm d'épaisseur maximale avec plaque vibrante à guidage manuel, jusqu'à atteindre une densité sèche au moins égale à 95% de la maximale obtenue par essai Proctor Modifié. Comprend grillage avertisseur signalant le type de réseau.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</si>
  <si>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</si>
  <si>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</si>
  <si>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</si>
  <si>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</si>
  <si>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</si>
  <si>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</si>
  <si>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mt01var010</t>
  </si>
  <si>
    <t xml:space="preserve">Bande plastifiée.</t>
  </si>
  <si>
    <t xml:space="preserve">m</t>
  </si>
  <si>
    <t xml:space="preserve">mt01ara030</t>
  </si>
  <si>
    <t xml:space="preserve">Sable de 0 à 5 mm de diamètre, propre.</t>
  </si>
  <si>
    <t xml:space="preserve">t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</si>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</sst>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87" customWidth="1"/>
    <col min="4" max="4" width="10.03" customWidth="1"/>
    <col min="5" max="5" width="7.31" customWidth="1"/>
    <col min="6" max="6" width="16.66" customWidth="1"/>
    <col min="7" max="7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33.62</v>
      </c>
      <c r="G9" s="13">
        <f ca="1">ROUND(INDIRECT(ADDRESS(ROW()+(0), COLUMN()+(-3), 1))*INDIRECT(ADDRESS(ROW()+(0), COLUMN()+(-1), 1)), 2)</f>
        <v>36.98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1.8</v>
      </c>
      <c r="E10" s="16" t="s">
        <v>16</v>
      </c>
      <c r="F10" s="17">
        <v>1003.02</v>
      </c>
      <c r="G10" s="17">
        <f ca="1">ROUND(INDIRECT(ADDRESS(ROW()+(0), COLUMN()+(-3), 1))*INDIRECT(ADDRESS(ROW()+(0), COLUMN()+(-1), 1)), 2)</f>
        <v>1805.44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1007.59</v>
      </c>
      <c r="G11" s="17">
        <f ca="1">ROUND(INDIRECT(ADDRESS(ROW()+(0), COLUMN()+(-3), 1))*INDIRECT(ADDRESS(ROW()+(0), COLUMN()+(-1), 1)), 2)</f>
        <v>100.76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0.15</v>
      </c>
      <c r="E12" s="16" t="s">
        <v>22</v>
      </c>
      <c r="F12" s="17">
        <v>694.55</v>
      </c>
      <c r="G12" s="17">
        <f ca="1">ROUND(INDIRECT(ADDRESS(ROW()+(0), COLUMN()+(-3), 1))*INDIRECT(ADDRESS(ROW()+(0), COLUMN()+(-1), 1)), 2)</f>
        <v>104.18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11539</v>
      </c>
      <c r="G13" s="17">
        <f ca="1">ROUND(INDIRECT(ADDRESS(ROW()+(0), COLUMN()+(-3), 1))*INDIRECT(ADDRESS(ROW()+(0), COLUMN()+(-1), 1)), 2)</f>
        <v>115.39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0.218</v>
      </c>
      <c r="E14" s="20" t="s">
        <v>28</v>
      </c>
      <c r="F14" s="21">
        <v>526.74</v>
      </c>
      <c r="G14" s="21">
        <f ca="1">ROUND(INDIRECT(ADDRESS(ROW()+(0), COLUMN()+(-3), 1))*INDIRECT(ADDRESS(ROW()+(0), COLUMN()+(-1), 1)), 2)</f>
        <v>114.83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2277.58</v>
      </c>
      <c r="G15" s="24">
        <f ca="1">ROUND(INDIRECT(ADDRESS(ROW()+(0), COLUMN()+(-3), 1))*INDIRECT(ADDRESS(ROW()+(0), COLUMN()+(-1), 1))/100, 2)</f>
        <v>45.55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2323.13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