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<sst xmlns="http://schemas.openxmlformats.org/spreadsheetml/2006/main" count="45" uniqueCount="45">
  <si>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</si>
  <si>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ABB020</t>
  </si>
  <si>
    <t xml:space="preserve">m²</t>
  </si>
  <si>
    <t xml:space="preserve">Béton projeté, pour bassin de piscine.</t>
  </si>
  <si>
    <r>
      <rPr>
        <sz val="8.25"/>
        <color rgb="FF000000"/>
        <rFont val="Arial"/>
        <family val="2"/>
      </rPr>
      <t xml:space="preserve">Béton BCN: CPJ-CEM II/A 32,5 - TP - B 30 - 15/25 - E: 2a - BA - P 18-305, projeté par voie mouillée pour la réalisation du parement horizontal du bassin de piscine, de 15 cm d'épaisseur, avec double treillis soudé 100x100 mm et Ø 4,0-4,0 mm, en acier Fe E 500, et armature de renfort d'acier Fe E 500, quantité 4 kg/m³, sans joints de dilatation.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</si>
  <si>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</si>
  <si>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</si>
  <si>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</si>
  <si>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</si>
  <si>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</si>
  <si>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</si>
  <si>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</si>
  <si>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</si>
  <si>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</si>
  <si>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</si>
  <si>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</si>
  <si>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</si>
  <si>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</si>
  <si>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</si>
  <si>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</si>
  <si>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mt07aco020d</t>
  </si>
  <si>
    <t xml:space="preserve">Séparateur homologué pour murs.</t>
  </si>
  <si>
    <t xml:space="preserve">U</t>
  </si>
  <si>
    <t xml:space="preserve">mt10hes200b</t>
  </si>
  <si>
    <t xml:space="preserve">Béton à projeter, BCN: CPJ-CEM II/A 32,5 - TP - B 30 - 15/25 - E: 2a - BA - P 18-305,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</si>
  <si>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</si>
  <si>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</si>
  <si>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</si>
  <si>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</si>
  <si>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</si>
  <si>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</si>
  <si>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</si>
  <si>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</si>
  <si>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</si>
  <si>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</si>
  <si>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</si>
  <si>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</si>
  <si>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</si>
  <si>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</si>
  <si>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</si>
  <si>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</si>
  <si>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</si>
  <si>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</si>
  <si>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334,05DA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</si>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</sst>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260.81</v>
      </c>
      <c r="G9" s="13">
        <f ca="1">ROUND(INDIRECT(ADDRESS(ROW()+(0), COLUMN()+(-3), 1))*INDIRECT(ADDRESS(ROW()+(0), COLUMN()+(-1), 1)), 2)</f>
        <v>573.78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4.2</v>
      </c>
      <c r="E10" s="16" t="s">
        <v>16</v>
      </c>
      <c r="F10" s="17">
        <v>131.75</v>
      </c>
      <c r="G10" s="17">
        <f ca="1">ROUND(INDIRECT(ADDRESS(ROW()+(0), COLUMN()+(-3), 1))*INDIRECT(ADDRESS(ROW()+(0), COLUMN()+(-1), 1)), 2)</f>
        <v>553.35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0.048</v>
      </c>
      <c r="E11" s="16" t="s">
        <v>19</v>
      </c>
      <c r="F11" s="17">
        <v>190.41</v>
      </c>
      <c r="G11" s="17">
        <f ca="1">ROUND(INDIRECT(ADDRESS(ROW()+(0), COLUMN()+(-3), 1))*INDIRECT(ADDRESS(ROW()+(0), COLUMN()+(-1), 1)), 2)</f>
        <v>9.14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8.85</v>
      </c>
      <c r="G12" s="17">
        <f ca="1">ROUND(INDIRECT(ADDRESS(ROW()+(0), COLUMN()+(-3), 1))*INDIRECT(ADDRESS(ROW()+(0), COLUMN()+(-1), 1)), 2)</f>
        <v>35.4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0.155</v>
      </c>
      <c r="E13" s="16" t="s">
        <v>25</v>
      </c>
      <c r="F13" s="17">
        <v>14547.8</v>
      </c>
      <c r="G13" s="17">
        <f ca="1">ROUND(INDIRECT(ADDRESS(ROW()+(0), COLUMN()+(-3), 1))*INDIRECT(ADDRESS(ROW()+(0), COLUMN()+(-1), 1)), 2)</f>
        <v>2254.92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0.7</v>
      </c>
      <c r="E14" s="16" t="s">
        <v>28</v>
      </c>
      <c r="F14" s="17">
        <v>3396.67</v>
      </c>
      <c r="G14" s="17">
        <f ca="1">ROUND(INDIRECT(ADDRESS(ROW()+(0), COLUMN()+(-3), 1))*INDIRECT(ADDRESS(ROW()+(0), COLUMN()+(-1), 1)), 2)</f>
        <v>2377.67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0.086</v>
      </c>
      <c r="E15" s="16" t="s">
        <v>31</v>
      </c>
      <c r="F15" s="17">
        <v>761.16</v>
      </c>
      <c r="G15" s="17">
        <f ca="1">ROUND(INDIRECT(ADDRESS(ROW()+(0), COLUMN()+(-3), 1))*INDIRECT(ADDRESS(ROW()+(0), COLUMN()+(-1), 1)), 2)</f>
        <v>65.46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0.091</v>
      </c>
      <c r="E16" s="16" t="s">
        <v>34</v>
      </c>
      <c r="F16" s="17">
        <v>568.63</v>
      </c>
      <c r="G16" s="17">
        <f ca="1">ROUND(INDIRECT(ADDRESS(ROW()+(0), COLUMN()+(-3), 1))*INDIRECT(ADDRESS(ROW()+(0), COLUMN()+(-1), 1)), 2)</f>
        <v>51.75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0.587</v>
      </c>
      <c r="E17" s="16" t="s">
        <v>37</v>
      </c>
      <c r="F17" s="17">
        <v>731.39</v>
      </c>
      <c r="G17" s="17">
        <f ca="1">ROUND(INDIRECT(ADDRESS(ROW()+(0), COLUMN()+(-3), 1))*INDIRECT(ADDRESS(ROW()+(0), COLUMN()+(-1), 1)), 2)</f>
        <v>429.33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0.248</v>
      </c>
      <c r="E18" s="20" t="s">
        <v>40</v>
      </c>
      <c r="F18" s="21">
        <v>546.7</v>
      </c>
      <c r="G18" s="21">
        <f ca="1">ROUND(INDIRECT(ADDRESS(ROW()+(0), COLUMN()+(-3), 1))*INDIRECT(ADDRESS(ROW()+(0), COLUMN()+(-1), 1)), 2)</f>
        <v>135.58</v>
      </c>
    </row>
    <row r="19" spans="1:7" ht="13.50" thickBot="1" customHeight="1">
      <c r="A19" s="18"/>
      <c r="B19" s="18"/>
      <c r="C19" s="5" t="s">
        <v>41</v>
      </c>
      <c r="D19" s="22">
        <v>3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6486.38</v>
      </c>
      <c r="G19" s="24">
        <f ca="1">ROUND(INDIRECT(ADDRESS(ROW()+(0), COLUMN()+(-3), 1))*INDIRECT(ADDRESS(ROW()+(0), COLUMN()+(-1), 1))/100, 2)</f>
        <v>194.59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6680.97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