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<sst xmlns="http://schemas.openxmlformats.org/spreadsheetml/2006/main" count="30" uniqueCount="30">
  <si>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</si>
  <si>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AAP040</t>
  </si>
  <si>
    <t xml:space="preserve">U</t>
  </si>
  <si>
    <t xml:space="preserve">Station de relevage pour eaux usées.</t>
  </si>
  <si>
    <r>
      <rPr>
        <sz val="8.25"/>
        <color rgb="FF000000"/>
        <rFont val="Arial"/>
        <family val="2"/>
      </rPr>
      <t xml:space="preserve">Station de relevage d'eaux propres ou légèrement chargées, avec réservoir en polyéthylène de 250 l, pompe submersible, puissance nominale du moteur de 0,38 kW, alimentation monophasée (230V/50Hz), hauteur d'élévation entre 0 et 7 m, débit maximum 10 m³/h, avec une entrée de 110 mm de diamètre, une sortie de refoulement de 1 1/2", trappe de visite et régulation automatique par niveau. Comprend le dallage en béton massif.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</si>
  <si>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</si>
  <si>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</si>
  <si>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</si>
  <si>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</si>
  <si>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</si>
  <si>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</si>
  <si>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mt10hmf040tjnf</t>
  </si>
  <si>
    <t xml:space="preserve">Béton non armé prêt à l'emploi BCN: CPJ-CEM II/A 32,5 ES - TP - B 35 - 15/25 - E: 5b - NA - P 18-305.</t>
  </si>
  <si>
    <t xml:space="preserve">m³</t>
  </si>
  <si>
    <t xml:space="preserve">mt37bcj010aa</t>
  </si>
  <si>
    <t xml:space="preserve">Station de relevage d'eaux propres ou légèrement chargées, avec réservoir en polyéthylène de 250 l, pompe submersible, puissance nominale du moteur de 0,38 kW, alimentation monophasée (230V/50Hz), hauteur d'élévation entre 0 et 7 m, débit maximum 10 m³/h, avec une entrée de 110 mm de diamètre, une sortie de refoulement de 1 1/2", trappe de visite et régulation automatique par niveau.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</si>
  <si>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</si>
  <si>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</si>
  <si>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</si>
  <si>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</si>
  <si>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</si>
  <si>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</si>
  <si>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</si>
  <si>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</si>
  <si>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</si>
  <si>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</si>
  <si>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</si>
  <si>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</si>
  <si>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12.189,87DA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</si>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</sst>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68" customWidth="1"/>
    <col min="4" max="4" width="75.48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0.1</v>
      </c>
      <c r="F9" s="11" t="s">
        <v>13</v>
      </c>
      <c r="G9" s="13">
        <v>17006.7</v>
      </c>
      <c r="H9" s="13">
        <f ca="1">ROUND(INDIRECT(ADDRESS(ROW()+(0), COLUMN()+(-3), 1))*INDIRECT(ADDRESS(ROW()+(0), COLUMN()+(-1), 1)), 2)</f>
        <v>1700.67</v>
      </c>
    </row>
    <row r="10" spans="1:8" ht="55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129478</v>
      </c>
      <c r="H10" s="17">
        <f ca="1">ROUND(INDIRECT(ADDRESS(ROW()+(0), COLUMN()+(-3), 1))*INDIRECT(ADDRESS(ROW()+(0), COLUMN()+(-1), 1)), 2)</f>
        <v>129478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0.91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684.01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0.91</v>
      </c>
      <c r="F12" s="16" t="s">
        <v>22</v>
      </c>
      <c r="G12" s="17">
        <v>545.7</v>
      </c>
      <c r="H12" s="17">
        <f ca="1">ROUND(INDIRECT(ADDRESS(ROW()+(0), COLUMN()+(-3), 1))*INDIRECT(ADDRESS(ROW()+(0), COLUMN()+(-1), 1)), 2)</f>
        <v>496.59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0.569</v>
      </c>
      <c r="F13" s="20" t="s">
        <v>25</v>
      </c>
      <c r="G13" s="21">
        <v>751.66</v>
      </c>
      <c r="H13" s="21">
        <f ca="1">ROUND(INDIRECT(ADDRESS(ROW()+(0), COLUMN()+(-3), 1))*INDIRECT(ADDRESS(ROW()+(0), COLUMN()+(-1), 1)), 2)</f>
        <v>427.69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132787</v>
      </c>
      <c r="H14" s="24">
        <f ca="1">ROUND(INDIRECT(ADDRESS(ROW()+(0), COLUMN()+(-3), 1))*INDIRECT(ADDRESS(ROW()+(0), COLUMN()+(-1), 1))/100, 2)</f>
        <v>2655.75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135443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