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<sst xmlns="http://schemas.openxmlformats.org/spreadsheetml/2006/main" count="72" uniqueCount="72">
  <si>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</si>
  <si>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AAB110</t>
  </si>
  <si>
    <t xml:space="preserve">U</t>
  </si>
  <si>
    <t xml:space="preserve">Regard à chute vertical accompagnée.</t>
  </si>
  <si>
    <r>
      <rPr>
        <sz val="8.25"/>
        <color rgb="FF000000"/>
        <rFont val="Arial"/>
        <family val="2"/>
      </rPr>
      <t xml:space="preserve">Regard à chute vertical accompagnée, de 0,80 m de diamètre intérieur et de 1,6 m de hauteur utile intérieure, en maçonnerie de brique pleine en terre cuite de 1 pied d'épaisseur pose avec du mortier de ciment, confectionné sur chantier, dosage 1:6, enduit et repassage par l'intérieur avec du mortier de ciment, confectionné sur chantier, avec adjuvant hydrofuge, dosage 1:3 et 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</si>
  <si>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</si>
  <si>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</si>
  <si>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</si>
  <si>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</si>
  <si>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</si>
  <si>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</si>
  <si>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</si>
  <si>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</si>
  <si>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</si>
  <si>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</si>
  <si>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</si>
  <si>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</si>
  <si>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</si>
  <si>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</si>
  <si>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</si>
  <si>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</si>
  <si>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</si>
  <si>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</si>
  <si>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</si>
  <si>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</si>
  <si>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</si>
  <si>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</si>
  <si>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</si>
  <si>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</si>
  <si>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</si>
  <si>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</si>
  <si>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</si>
  <si>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</si>
  <si>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</si>
  <si>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</si>
  <si>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mt36tie010ig</t>
  </si>
  <si>
    <t xml:space="preserve">Tube en PVC, série B, de 200 mm de diamètre et 3,9 mm d'épaisseur, avec extrémité évasée, selon NF EN 1329-1, avec le prix augmenté de 30% pour cause d'accessoires et pièces spéciales.</t>
  </si>
  <si>
    <t xml:space="preserve">m</t>
  </si>
  <si>
    <t xml:space="preserve">mt10hmf040qaeg</t>
  </si>
  <si>
    <t xml:space="preserve">Béton non armé prêt à l'emploi BCN: CPJ-CEM II/A 32,5 - P - B 20 - 15/25 - E: 1 - NA - P 18-305.</t>
  </si>
  <si>
    <t xml:space="preserve">m³</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</si>
  <si>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</si>
  <si>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</si>
  <si>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</si>
  <si>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</si>
  <si>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</si>
  <si>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</si>
  <si>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</si>
  <si>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</si>
  <si>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</si>
  <si>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</si>
  <si>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</si>
  <si>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</si>
  <si>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</si>
  <si>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</si>
  <si>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</si>
  <si>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</si>
  <si>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</si>
  <si>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</si>
  <si>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</si>
  <si>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</si>
  <si>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</si>
  <si>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</si>
  <si>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</si>
  <si>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</si>
  <si>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</si>
  <si>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</si>
  <si>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</si>
  <si>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</si>
  <si>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</si>
  <si>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3.352,35DA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</si>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</sst>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0.507</v>
      </c>
      <c r="F9" s="11" t="s">
        <v>13</v>
      </c>
      <c r="G9" s="13">
        <v>15956.4</v>
      </c>
      <c r="H9" s="13">
        <f ca="1">ROUND(INDIRECT(ADDRESS(ROW()+(0), COLUMN()+(-3), 1))*INDIRECT(ADDRESS(ROW()+(0), COLUMN()+(-1), 1)), 2)</f>
        <v>8089.89</v>
      </c>
    </row>
    <row r="10" spans="1:8" ht="24.00" thickBot="1" customHeight="1">
      <c r="A10" s="14" t="s">
        <v>14</v>
      </c>
      <c r="B10" s="14"/>
      <c r="C10" s="14"/>
      <c r="D10" s="14" t="s">
        <v>15</v>
      </c>
      <c r="E10" s="15">
        <v>1.69</v>
      </c>
      <c r="F10" s="16" t="s">
        <v>16</v>
      </c>
      <c r="G10" s="17">
        <v>507.32</v>
      </c>
      <c r="H10" s="17">
        <f ca="1">ROUND(INDIRECT(ADDRESS(ROW()+(0), COLUMN()+(-3), 1))*INDIRECT(ADDRESS(ROW()+(0), COLUMN()+(-1), 1)), 2)</f>
        <v>857.37</v>
      </c>
    </row>
    <row r="11" spans="1:8" ht="24.00" thickBot="1" customHeight="1">
      <c r="A11" s="14" t="s">
        <v>17</v>
      </c>
      <c r="B11" s="14"/>
      <c r="C11" s="14"/>
      <c r="D11" s="14" t="s">
        <v>18</v>
      </c>
      <c r="E11" s="15">
        <v>0.46</v>
      </c>
      <c r="F11" s="16" t="s">
        <v>19</v>
      </c>
      <c r="G11" s="17">
        <v>17006.7</v>
      </c>
      <c r="H11" s="17">
        <f ca="1">ROUND(INDIRECT(ADDRESS(ROW()+(0), COLUMN()+(-3), 1))*INDIRECT(ADDRESS(ROW()+(0), COLUMN()+(-1), 1)), 2)</f>
        <v>7823.07</v>
      </c>
    </row>
    <row r="12" spans="1:8" ht="24.00" thickBot="1" customHeight="1">
      <c r="A12" s="14" t="s">
        <v>20</v>
      </c>
      <c r="B12" s="14"/>
      <c r="C12" s="14"/>
      <c r="D12" s="14" t="s">
        <v>21</v>
      </c>
      <c r="E12" s="15">
        <v>157.5</v>
      </c>
      <c r="F12" s="16" t="s">
        <v>22</v>
      </c>
      <c r="G12" s="17">
        <v>70.37</v>
      </c>
      <c r="H12" s="17">
        <f ca="1">ROUND(INDIRECT(ADDRESS(ROW()+(0), COLUMN()+(-3), 1))*INDIRECT(ADDRESS(ROW()+(0), COLUMN()+(-1), 1)), 2)</f>
        <v>11083.3</v>
      </c>
    </row>
    <row r="13" spans="1:8" ht="13.50" thickBot="1" customHeight="1">
      <c r="A13" s="14" t="s">
        <v>23</v>
      </c>
      <c r="B13" s="14"/>
      <c r="C13" s="14"/>
      <c r="D13" s="14" t="s">
        <v>24</v>
      </c>
      <c r="E13" s="15">
        <v>0.035</v>
      </c>
      <c r="F13" s="16" t="s">
        <v>25</v>
      </c>
      <c r="G13" s="17">
        <v>190.41</v>
      </c>
      <c r="H13" s="17">
        <f ca="1">ROUND(INDIRECT(ADDRESS(ROW()+(0), COLUMN()+(-3), 1))*INDIRECT(ADDRESS(ROW()+(0), COLUMN()+(-1), 1)), 2)</f>
        <v>6.66</v>
      </c>
    </row>
    <row r="14" spans="1:8" ht="13.50" thickBot="1" customHeight="1">
      <c r="A14" s="14" t="s">
        <v>26</v>
      </c>
      <c r="B14" s="14"/>
      <c r="C14" s="14"/>
      <c r="D14" s="14" t="s">
        <v>27</v>
      </c>
      <c r="E14" s="15">
        <v>0.28</v>
      </c>
      <c r="F14" s="16" t="s">
        <v>28</v>
      </c>
      <c r="G14" s="17">
        <v>2017.24</v>
      </c>
      <c r="H14" s="17">
        <f ca="1">ROUND(INDIRECT(ADDRESS(ROW()+(0), COLUMN()+(-3), 1))*INDIRECT(ADDRESS(ROW()+(0), COLUMN()+(-1), 1)), 2)</f>
        <v>564.83</v>
      </c>
    </row>
    <row r="15" spans="1:8" ht="13.50" thickBot="1" customHeight="1">
      <c r="A15" s="14" t="s">
        <v>29</v>
      </c>
      <c r="B15" s="14"/>
      <c r="C15" s="14"/>
      <c r="D15" s="14" t="s">
        <v>30</v>
      </c>
      <c r="E15" s="15">
        <v>54.119</v>
      </c>
      <c r="F15" s="16" t="s">
        <v>31</v>
      </c>
      <c r="G15" s="17">
        <v>13.84</v>
      </c>
      <c r="H15" s="17">
        <f ca="1">ROUND(INDIRECT(ADDRESS(ROW()+(0), COLUMN()+(-3), 1))*INDIRECT(ADDRESS(ROW()+(0), COLUMN()+(-1), 1)), 2)</f>
        <v>749.01</v>
      </c>
    </row>
    <row r="16" spans="1:8" ht="13.50" thickBot="1" customHeight="1">
      <c r="A16" s="14" t="s">
        <v>32</v>
      </c>
      <c r="B16" s="14"/>
      <c r="C16" s="14"/>
      <c r="D16" s="14" t="s">
        <v>33</v>
      </c>
      <c r="E16" s="15">
        <v>0.452</v>
      </c>
      <c r="F16" s="16" t="s">
        <v>34</v>
      </c>
      <c r="G16" s="17">
        <v>152.33</v>
      </c>
      <c r="H16" s="17">
        <f ca="1">ROUND(INDIRECT(ADDRESS(ROW()+(0), COLUMN()+(-3), 1))*INDIRECT(ADDRESS(ROW()+(0), COLUMN()+(-1), 1)), 2)</f>
        <v>68.85</v>
      </c>
    </row>
    <row r="17" spans="1:8" ht="34.50" thickBot="1" customHeight="1">
      <c r="A17" s="14" t="s">
        <v>35</v>
      </c>
      <c r="B17" s="14"/>
      <c r="C17" s="14"/>
      <c r="D17" s="14" t="s">
        <v>36</v>
      </c>
      <c r="E17" s="15">
        <v>1.3</v>
      </c>
      <c r="F17" s="16" t="s">
        <v>37</v>
      </c>
      <c r="G17" s="17">
        <v>1889.13</v>
      </c>
      <c r="H17" s="17">
        <f ca="1">ROUND(INDIRECT(ADDRESS(ROW()+(0), COLUMN()+(-3), 1))*INDIRECT(ADDRESS(ROW()+(0), COLUMN()+(-1), 1)), 2)</f>
        <v>2455.87</v>
      </c>
    </row>
    <row r="18" spans="1:8" ht="24.00" thickBot="1" customHeight="1">
      <c r="A18" s="14" t="s">
        <v>38</v>
      </c>
      <c r="B18" s="14"/>
      <c r="C18" s="14"/>
      <c r="D18" s="14" t="s">
        <v>39</v>
      </c>
      <c r="E18" s="15">
        <v>0.151</v>
      </c>
      <c r="F18" s="16" t="s">
        <v>40</v>
      </c>
      <c r="G18" s="17">
        <v>11629.6</v>
      </c>
      <c r="H18" s="17">
        <f ca="1">ROUND(INDIRECT(ADDRESS(ROW()+(0), COLUMN()+(-3), 1))*INDIRECT(ADDRESS(ROW()+(0), COLUMN()+(-1), 1)), 2)</f>
        <v>1756.07</v>
      </c>
    </row>
    <row r="19" spans="1:8" ht="45.00" thickBot="1" customHeight="1">
      <c r="A19" s="14" t="s">
        <v>41</v>
      </c>
      <c r="B19" s="14"/>
      <c r="C19" s="14"/>
      <c r="D19" s="14" t="s">
        <v>42</v>
      </c>
      <c r="E19" s="15">
        <v>1</v>
      </c>
      <c r="F19" s="16" t="s">
        <v>43</v>
      </c>
      <c r="G19" s="17">
        <v>3047.91</v>
      </c>
      <c r="H19" s="17">
        <f ca="1">ROUND(INDIRECT(ADDRESS(ROW()+(0), COLUMN()+(-3), 1))*INDIRECT(ADDRESS(ROW()+(0), COLUMN()+(-1), 1)), 2)</f>
        <v>3047.91</v>
      </c>
    </row>
    <row r="20" spans="1:8" ht="45.00" thickBot="1" customHeight="1">
      <c r="A20" s="14" t="s">
        <v>44</v>
      </c>
      <c r="B20" s="14"/>
      <c r="C20" s="14"/>
      <c r="D20" s="14" t="s">
        <v>45</v>
      </c>
      <c r="E20" s="15">
        <v>1</v>
      </c>
      <c r="F20" s="16" t="s">
        <v>46</v>
      </c>
      <c r="G20" s="17">
        <v>4976.73</v>
      </c>
      <c r="H20" s="17">
        <f ca="1">ROUND(INDIRECT(ADDRESS(ROW()+(0), COLUMN()+(-3), 1))*INDIRECT(ADDRESS(ROW()+(0), COLUMN()+(-1), 1)), 2)</f>
        <v>4976.73</v>
      </c>
    </row>
    <row r="21" spans="1:8" ht="13.50" thickBot="1" customHeight="1">
      <c r="A21" s="14" t="s">
        <v>47</v>
      </c>
      <c r="B21" s="14"/>
      <c r="C21" s="14"/>
      <c r="D21" s="14" t="s">
        <v>48</v>
      </c>
      <c r="E21" s="15">
        <v>0.005</v>
      </c>
      <c r="F21" s="16" t="s">
        <v>49</v>
      </c>
      <c r="G21" s="17">
        <v>335.96</v>
      </c>
      <c r="H21" s="17">
        <f ca="1">ROUND(INDIRECT(ADDRESS(ROW()+(0), COLUMN()+(-3), 1))*INDIRECT(ADDRESS(ROW()+(0), COLUMN()+(-1), 1)), 2)</f>
        <v>1.68</v>
      </c>
    </row>
    <row r="22" spans="1:8" ht="45.00" thickBot="1" customHeight="1">
      <c r="A22" s="14" t="s">
        <v>50</v>
      </c>
      <c r="B22" s="14"/>
      <c r="C22" s="14"/>
      <c r="D22" s="14" t="s">
        <v>51</v>
      </c>
      <c r="E22" s="15">
        <v>1</v>
      </c>
      <c r="F22" s="16" t="s">
        <v>52</v>
      </c>
      <c r="G22" s="17">
        <v>13734.7</v>
      </c>
      <c r="H22" s="17">
        <f ca="1">ROUND(INDIRECT(ADDRESS(ROW()+(0), COLUMN()+(-3), 1))*INDIRECT(ADDRESS(ROW()+(0), COLUMN()+(-1), 1)), 2)</f>
        <v>13734.7</v>
      </c>
    </row>
    <row r="23" spans="1:8" ht="24.00" thickBot="1" customHeight="1">
      <c r="A23" s="14" t="s">
        <v>53</v>
      </c>
      <c r="B23" s="14"/>
      <c r="C23" s="14"/>
      <c r="D23" s="14" t="s">
        <v>54</v>
      </c>
      <c r="E23" s="15">
        <v>4</v>
      </c>
      <c r="F23" s="16" t="s">
        <v>55</v>
      </c>
      <c r="G23" s="17">
        <v>555.36</v>
      </c>
      <c r="H23" s="17">
        <f ca="1">ROUND(INDIRECT(ADDRESS(ROW()+(0), COLUMN()+(-3), 1))*INDIRECT(ADDRESS(ROW()+(0), COLUMN()+(-1), 1)), 2)</f>
        <v>2221.44</v>
      </c>
    </row>
    <row r="24" spans="1:8" ht="13.50" thickBot="1" customHeight="1">
      <c r="A24" s="14" t="s">
        <v>56</v>
      </c>
      <c r="B24" s="14"/>
      <c r="C24" s="14"/>
      <c r="D24" s="14" t="s">
        <v>57</v>
      </c>
      <c r="E24" s="15">
        <v>0.2</v>
      </c>
      <c r="F24" s="16" t="s">
        <v>58</v>
      </c>
      <c r="G24" s="17">
        <v>5374.89</v>
      </c>
      <c r="H24" s="17">
        <f ca="1">ROUND(INDIRECT(ADDRESS(ROW()+(0), COLUMN()+(-3), 1))*INDIRECT(ADDRESS(ROW()+(0), COLUMN()+(-1), 1)), 2)</f>
        <v>1074.98</v>
      </c>
    </row>
    <row r="25" spans="1:8" ht="13.50" thickBot="1" customHeight="1">
      <c r="A25" s="14" t="s">
        <v>59</v>
      </c>
      <c r="B25" s="14"/>
      <c r="C25" s="14"/>
      <c r="D25" s="14" t="s">
        <v>60</v>
      </c>
      <c r="E25" s="15">
        <v>0.123</v>
      </c>
      <c r="F25" s="16" t="s">
        <v>61</v>
      </c>
      <c r="G25" s="17">
        <v>334.81</v>
      </c>
      <c r="H25" s="17">
        <f ca="1">ROUND(INDIRECT(ADDRESS(ROW()+(0), COLUMN()+(-3), 1))*INDIRECT(ADDRESS(ROW()+(0), COLUMN()+(-1), 1)), 2)</f>
        <v>41.18</v>
      </c>
    </row>
    <row r="26" spans="1:8" ht="13.50" thickBot="1" customHeight="1">
      <c r="A26" s="14" t="s">
        <v>62</v>
      </c>
      <c r="B26" s="14"/>
      <c r="C26" s="14"/>
      <c r="D26" s="14" t="s">
        <v>63</v>
      </c>
      <c r="E26" s="15">
        <v>6.585</v>
      </c>
      <c r="F26" s="16" t="s">
        <v>64</v>
      </c>
      <c r="G26" s="17">
        <v>700.68</v>
      </c>
      <c r="H26" s="17">
        <f ca="1">ROUND(INDIRECT(ADDRESS(ROW()+(0), COLUMN()+(-3), 1))*INDIRECT(ADDRESS(ROW()+(0), COLUMN()+(-1), 1)), 2)</f>
        <v>4613.98</v>
      </c>
    </row>
    <row r="27" spans="1:8" ht="13.50" thickBot="1" customHeight="1">
      <c r="A27" s="14" t="s">
        <v>65</v>
      </c>
      <c r="B27" s="14"/>
      <c r="C27" s="14"/>
      <c r="D27" s="18" t="s">
        <v>66</v>
      </c>
      <c r="E27" s="19">
        <v>4.897</v>
      </c>
      <c r="F27" s="20" t="s">
        <v>67</v>
      </c>
      <c r="G27" s="21">
        <v>523.78</v>
      </c>
      <c r="H27" s="21">
        <f ca="1">ROUND(INDIRECT(ADDRESS(ROW()+(0), COLUMN()+(-3), 1))*INDIRECT(ADDRESS(ROW()+(0), COLUMN()+(-1), 1)), 2)</f>
        <v>2564.95</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65732.4</v>
      </c>
      <c r="H28" s="24">
        <f ca="1">ROUND(INDIRECT(ADDRESS(ROW()+(0), COLUMN()+(-3), 1))*INDIRECT(ADDRESS(ROW()+(0), COLUMN()+(-1), 1))/100, 2)</f>
        <v>1314.65</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67047.1</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