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<sst xmlns="http://schemas.openxmlformats.org/spreadsheetml/2006/main" count="36" uniqueCount="36">
  <si>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</si>
  <si>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</si>
  <si>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</si>
  <si>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</si>
  <si>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</si>
  <si>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</si>
  <si>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</si>
  <si>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</si>
  <si>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</si>
  <si>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</si>
  <si>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</si>
  <si>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mt42bci020te</t>
  </si>
  <si>
    <t xml:space="preserve">Unité eau-eau pompe à chaleur géothermique, pour chauffage, production d'E.C.S. et refroidissement actif et passif (en combinaison avec un module de froid indépendant), alimentation triphasée à 400 V, puissance frigorifique nominale 15,45 kW, EER 4,97, puissance calorifique nominale 11 kW, COP 4,2, puissance sonore 49 dBA, dimensions 596x690x1845 mm, poids 238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</si>
  <si>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</si>
  <si>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</si>
  <si>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</si>
  <si>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</si>
  <si>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</si>
  <si>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</si>
  <si>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</si>
  <si>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</si>
  <si>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</si>
  <si>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</si>
  <si>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</si>
  <si>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</si>
  <si>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</si>
  <si>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</si>
  <si>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</si>
  <si>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</si>
  <si>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</si>
  <si>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</si>
  <si>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</si>
  <si>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</si>
  <si>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</si>
  <si>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1.791.042,87DA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</si>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</sst>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9.58" customWidth="1"/>
    <col min="5" max="5" width="8.50" customWidth="1"/>
    <col min="6" max="6" width="5.27" customWidth="1"/>
    <col min="7" max="7" width="13.60" customWidth="1"/>
    <col min="8" max="8" width="1.53" customWidth="1"/>
    <col min="9" max="9" width="12.07" customWidth="1"/>
  </cols>
  <sheetData>
    <row r="1" spans="1:1" ht="2.25" thickBot="1" customHeight="1">
      <c r="A1" s="1" t="s">
        <v>0</v>
      </c>
      <c r="B1" s="1"/>
      <c r="C1" s="1"/>
      <c r="D1" s="1"/>
      <c r="E1" s="1"/>
      <c r="F1" s="1"/>
      <c r="G1" s="1"/>
      <c r="H1" s="1"/>
      <c r="I1" s="1"/>
    </row>
    <row r="3" spans="1:9" ht="55.50" thickBot="1" customHeight="1">
      <c r="A3" s="3" t="s">
        <v>1</v>
      </c>
      <c r="B3" s="3"/>
      <c r="C3" s="4" t="s">
        <v>2</v>
      </c>
      <c r="D3" s="3" t="s">
        <v>3</v>
      </c>
      <c r="E3" s="5"/>
      <c r="F3" s="5"/>
      <c r="G3" s="5"/>
      <c r="H3" s="5"/>
      <c r="I3" s="5"/>
    </row>
    <row r="4" spans="1:9" ht="87.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150.00" thickBot="1" customHeight="1">
      <c r="A8" s="10" t="s">
        <v>11</v>
      </c>
      <c r="B8" s="10" t="s">
        <v>12</v>
      </c>
      <c r="C8" s="10"/>
      <c r="D8" s="10"/>
      <c r="E8" s="12">
        <v>1.000000</v>
      </c>
      <c r="F8" s="14" t="s">
        <v>13</v>
      </c>
      <c r="G8" s="16">
        <v>1645128.200000</v>
      </c>
      <c r="H8" s="16"/>
      <c r="I8" s="16">
        <f ca="1">ROUND(INDIRECT(ADDRESS(ROW()+(0), COLUMN()+(-4), 1))*INDIRECT(ADDRESS(ROW()+(0), COLUMN()+(-2), 1)), 2)</f>
        <v>1645128.200000</v>
      </c>
    </row>
    <row r="9" spans="1:9" ht="24.00" thickBot="1" customHeight="1">
      <c r="A9" s="17" t="s">
        <v>14</v>
      </c>
      <c r="B9" s="17" t="s">
        <v>15</v>
      </c>
      <c r="C9" s="17"/>
      <c r="D9" s="17"/>
      <c r="E9" s="18">
        <v>1.000000</v>
      </c>
      <c r="F9" s="19" t="s">
        <v>16</v>
      </c>
      <c r="G9" s="20">
        <v>1079717.860000</v>
      </c>
      <c r="H9" s="20"/>
      <c r="I9" s="20">
        <f ca="1">ROUND(INDIRECT(ADDRESS(ROW()+(0), COLUMN()+(-4), 1))*INDIRECT(ADDRESS(ROW()+(0), COLUMN()+(-2), 1)), 2)</f>
        <v>1079717.860000</v>
      </c>
    </row>
    <row r="10" spans="1:9" ht="34.50" thickBot="1" customHeight="1">
      <c r="A10" s="17" t="s">
        <v>17</v>
      </c>
      <c r="B10" s="17" t="s">
        <v>18</v>
      </c>
      <c r="C10" s="17"/>
      <c r="D10" s="17"/>
      <c r="E10" s="18">
        <v>2.000000</v>
      </c>
      <c r="F10" s="19" t="s">
        <v>19</v>
      </c>
      <c r="G10" s="20">
        <v>3286.840000</v>
      </c>
      <c r="H10" s="20"/>
      <c r="I10" s="20">
        <f ca="1">ROUND(INDIRECT(ADDRESS(ROW()+(0), COLUMN()+(-4), 1))*INDIRECT(ADDRESS(ROW()+(0), COLUMN()+(-2), 1)), 2)</f>
        <v>6573.680000</v>
      </c>
    </row>
    <row r="11" spans="1:9" ht="13.50" thickBot="1" customHeight="1">
      <c r="A11" s="17" t="s">
        <v>20</v>
      </c>
      <c r="B11" s="17" t="s">
        <v>21</v>
      </c>
      <c r="C11" s="17"/>
      <c r="D11" s="17"/>
      <c r="E11" s="18">
        <v>4.000000</v>
      </c>
      <c r="F11" s="19" t="s">
        <v>22</v>
      </c>
      <c r="G11" s="20">
        <v>625.360000</v>
      </c>
      <c r="H11" s="20"/>
      <c r="I11" s="20">
        <f ca="1">ROUND(INDIRECT(ADDRESS(ROW()+(0), COLUMN()+(-4), 1))*INDIRECT(ADDRESS(ROW()+(0), COLUMN()+(-2), 1)), 2)</f>
        <v>2501.440000</v>
      </c>
    </row>
    <row r="12" spans="1:9" ht="13.50" thickBot="1" customHeight="1">
      <c r="A12" s="17" t="s">
        <v>23</v>
      </c>
      <c r="B12" s="17" t="s">
        <v>24</v>
      </c>
      <c r="C12" s="17"/>
      <c r="D12" s="17"/>
      <c r="E12" s="18">
        <v>2.000000</v>
      </c>
      <c r="F12" s="19" t="s">
        <v>25</v>
      </c>
      <c r="G12" s="20">
        <v>1031.380000</v>
      </c>
      <c r="H12" s="20"/>
      <c r="I12" s="20">
        <f ca="1">ROUND(INDIRECT(ADDRESS(ROW()+(0), COLUMN()+(-4), 1))*INDIRECT(ADDRESS(ROW()+(0), COLUMN()+(-2), 1)), 2)</f>
        <v>2062.760000</v>
      </c>
    </row>
    <row r="13" spans="1:9" ht="13.50" thickBot="1" customHeight="1">
      <c r="A13" s="17" t="s">
        <v>26</v>
      </c>
      <c r="B13" s="17" t="s">
        <v>27</v>
      </c>
      <c r="C13" s="17"/>
      <c r="D13" s="17"/>
      <c r="E13" s="18">
        <v>11.061000</v>
      </c>
      <c r="F13" s="19" t="s">
        <v>28</v>
      </c>
      <c r="G13" s="20">
        <v>404.100000</v>
      </c>
      <c r="H13" s="20"/>
      <c r="I13" s="20">
        <f ca="1">ROUND(INDIRECT(ADDRESS(ROW()+(0), COLUMN()+(-4), 1))*INDIRECT(ADDRESS(ROW()+(0), COLUMN()+(-2), 1)), 2)</f>
        <v>4469.750000</v>
      </c>
    </row>
    <row r="14" spans="1:9" ht="13.50" thickBot="1" customHeight="1">
      <c r="A14" s="17" t="s">
        <v>29</v>
      </c>
      <c r="B14" s="21" t="s">
        <v>30</v>
      </c>
      <c r="C14" s="21"/>
      <c r="D14" s="21"/>
      <c r="E14" s="22">
        <v>11.061000</v>
      </c>
      <c r="F14" s="23" t="s">
        <v>31</v>
      </c>
      <c r="G14" s="24">
        <v>287.330000</v>
      </c>
      <c r="H14" s="24"/>
      <c r="I14" s="24">
        <f ca="1">ROUND(INDIRECT(ADDRESS(ROW()+(0), COLUMN()+(-4), 1))*INDIRECT(ADDRESS(ROW()+(0), COLUMN()+(-2), 1)), 2)</f>
        <v>3178.160000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2743631.850000</v>
      </c>
      <c r="H15" s="28"/>
      <c r="I15" s="28">
        <f ca="1">ROUND(INDIRECT(ADDRESS(ROW()+(0), COLUMN()+(-4), 1))*INDIRECT(ADDRESS(ROW()+(0), COLUMN()+(-2), 1))/100, 2)</f>
        <v>54872.640000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2798504.490000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