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<sst xmlns="http://schemas.openxmlformats.org/spreadsheetml/2006/main" count="24" uniqueCount="24">
  <si>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</si>
  <si>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TVP180</t>
  </si>
  <si>
    <t xml:space="preserve">U</t>
  </si>
  <si>
    <t xml:space="preserve">Unité autonome air-air compacte de couverture (roof-top).</t>
  </si>
  <si>
    <r>
      <rPr>
        <sz val="8.25"/>
        <color rgb="FF000000"/>
        <rFont val="Arial"/>
        <family val="2"/>
      </rPr>
      <t xml:space="preserve">Équipement autonome pompe à chaleur réversible air-air compact de couverture (roof-top), de 2400x1400x1497 mm, puissance frigorifique totale nominale 21,9 kW (température de bulbe sec à l'intérieur 27°C, température de bulbe sec à l'extérieur 35°C), puissance frigorifique sensible nominale 15,9 kW (température de bulbe humide à l'intérieur 19°C, température de bulbe sec à l'extérieur 35°C), puissance calorifique nominale 22,3 kW (température de bulbe sec à l'intérieur 20°C, température de bulbe humide à l'extérieur 6°C), EER 2,9, COP 3,5, puissance sonore 75 dBA, montage (prise d'air extérieur avec registre non motorisé), pour gaz R-410A, équipé avec carrosserie de tôle en acier galvanisé avec isolation thermique de 10 mm d'épaisseur, circuit extérieur avec 1 ventilateur axial avec moteur étanche classe F et degré de protection IP54 et batterie de tubes en cuivre et ailettes en aluminium, circuit intérieur avec 1 ventilateur centrifuge avec 1 turbine avec moteur électrique de 0,75 kW, filtres à air réutilisables (préfiltre G4), batterie de tubes en cuivre et ailettes en aluminium, bac de récupération des condensats et détendeurs thermostatiques, circuit frigorifique avec 1 compresseur hermétique de type scroll, protections, tableau électrique et réglage électronique avec microprocesseur Gesclima. Totalement montée, connectée et mise en marche par l'entreprise installatrice pour le contrôle de son bon fonctionnement. Le prix ne comprend pas les éléments antivibratoires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</si>
  <si>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</si>
  <si>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</si>
  <si>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</si>
  <si>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</si>
  <si>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</si>
  <si>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</si>
  <si>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mt42rtc010baaaaa</t>
  </si>
  <si>
    <t xml:space="preserve">Équipement autonome pompe à chaleur réversible air-air compact de couverture (roof-top), de 2400x1400x1497 mm, puissance frigorifique totale nominale 21,9 kW (température de bulbe sec à l'intérieur 27°C, température de bulbe sec à l'extérieur 35°C), puissance frigorifique sensible nominale 15,9 kW (température de bulbe humide à l'intérieur 19°C, température de bulbe sec à l'extérieur 35°C), puissance calorifique nominale 22,3 kW (température de bulbe sec à l'intérieur 20°C, température de bulbe humide à l'extérieur 6°C), EER 2,9, COP 3,5, puissance sonore 75 dBA, montage (prise d'air extérieur avec registre non motorisé), pour gaz R-410A, équipé avec carrosserie de tôle en acier galvanisé avec isolation thermique de 10 mm d'épaisseur, circuit extérieur avec 1 ventilateur axial avec moteur étanche classe F et degré de protection IP54 et batterie de tubes en cuivre et ailettes en aluminium, circuit intérieur avec 1 ventilateur centrifuge avec 1 turbine avec moteur électrique de 0,75 kW, filtres à air réutilisables (préfiltre G4), batterie de tubes en cuivre et ailettes en aluminium, bac de récupération des condensats et détendeurs thermostatiques, circuit frigorifique avec 1 compresseur hermétique de type scroll, protections, tableau électrique et réglage électronique avec microprocesseur Gesclima.</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</si>
  <si>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</si>
  <si>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</si>
  <si>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</si>
  <si>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</si>
  <si>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</si>
  <si>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</si>
  <si>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</si>
  <si>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</si>
  <si>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</si>
  <si>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1.013.918,82DA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</si>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</sst>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57" customWidth="1"/>
    <col min="4" max="4" width="71.23"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81.50" thickBot="1" customHeight="1">
      <c r="A9" s="7" t="s">
        <v>11</v>
      </c>
      <c r="B9" s="7"/>
      <c r="C9" s="7"/>
      <c r="D9" s="7" t="s">
        <v>12</v>
      </c>
      <c r="E9" s="9">
        <v>1</v>
      </c>
      <c r="F9" s="11" t="s">
        <v>13</v>
      </c>
      <c r="G9" s="13">
        <v>1.55123e+006</v>
      </c>
      <c r="H9" s="13">
        <f ca="1">ROUND(INDIRECT(ADDRESS(ROW()+(0), COLUMN()+(-3), 1))*INDIRECT(ADDRESS(ROW()+(0), COLUMN()+(-1), 1)), 2)</f>
        <v>1.55123e+006</v>
      </c>
    </row>
    <row r="10" spans="1:8" ht="13.50" thickBot="1" customHeight="1">
      <c r="A10" s="14" t="s">
        <v>14</v>
      </c>
      <c r="B10" s="14"/>
      <c r="C10" s="14"/>
      <c r="D10" s="14" t="s">
        <v>15</v>
      </c>
      <c r="E10" s="15">
        <v>1.576</v>
      </c>
      <c r="F10" s="16" t="s">
        <v>16</v>
      </c>
      <c r="G10" s="17">
        <v>717.33</v>
      </c>
      <c r="H10" s="17">
        <f ca="1">ROUND(INDIRECT(ADDRESS(ROW()+(0), COLUMN()+(-3), 1))*INDIRECT(ADDRESS(ROW()+(0), COLUMN()+(-1), 1)), 2)</f>
        <v>1130.51</v>
      </c>
    </row>
    <row r="11" spans="1:8" ht="13.50" thickBot="1" customHeight="1">
      <c r="A11" s="14" t="s">
        <v>17</v>
      </c>
      <c r="B11" s="14"/>
      <c r="C11" s="14"/>
      <c r="D11" s="18" t="s">
        <v>18</v>
      </c>
      <c r="E11" s="19">
        <v>1.576</v>
      </c>
      <c r="F11" s="20" t="s">
        <v>19</v>
      </c>
      <c r="G11" s="21">
        <v>520.85</v>
      </c>
      <c r="H11" s="21">
        <f ca="1">ROUND(INDIRECT(ADDRESS(ROW()+(0), COLUMN()+(-3), 1))*INDIRECT(ADDRESS(ROW()+(0), COLUMN()+(-1), 1)), 2)</f>
        <v>820.86</v>
      </c>
    </row>
    <row r="12" spans="1:8" ht="13.50" thickBot="1" customHeight="1">
      <c r="A12" s="18"/>
      <c r="B12" s="18"/>
      <c r="C12" s="18"/>
      <c r="D12" s="5" t="s">
        <v>20</v>
      </c>
      <c r="E12" s="22">
        <v>2</v>
      </c>
      <c r="F12" s="23" t="s">
        <v>21</v>
      </c>
      <c r="G12" s="24">
        <f ca="1">ROUND(SUM(INDIRECT(ADDRESS(ROW()+(-1), COLUMN()+(1), 1)),INDIRECT(ADDRESS(ROW()+(-2), COLUMN()+(1), 1)),INDIRECT(ADDRESS(ROW()+(-3), COLUMN()+(1), 1))), 2)</f>
        <v>1.55318e+006</v>
      </c>
      <c r="H12" s="24">
        <f ca="1">ROUND(INDIRECT(ADDRESS(ROW()+(0), COLUMN()+(-3), 1))*INDIRECT(ADDRESS(ROW()+(0), COLUMN()+(-1), 1))/100, 2)</f>
        <v>31063.7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1.58425e+006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