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<sst xmlns="http://schemas.openxmlformats.org/spreadsheetml/2006/main" count="30" uniqueCount="30">
  <si>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</si>
  <si>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TVP120</t>
  </si>
  <si>
    <t xml:space="preserve">U</t>
  </si>
  <si>
    <t xml:space="preserve">Équipement air-eau, pompe à chaleur aérothermique, pour chauffage.</t>
  </si>
  <si>
    <r>
      <rPr>
        <sz val="8.25"/>
        <color rgb="FF000000"/>
        <rFont val="Arial"/>
        <family val="2"/>
      </rPr>
      <t xml:space="preserve">Équipement air-eau pompe à chaleur aérothermique, pour chauffage, constitué d'unité extérieure pompe à chaleur, pour gaz R-410A, avec compresseur scroll, alimentation monophasée (230V/50Hz), puissance calorifique 11 kW, COP 3,08 et consommation électrique 3,57 kW, avec température de bulbe sec de l'air extérieur 7°C et température de sortie de l'eau de l'unité intérieure 65°C, puissance calorifique 11 kW, COP 4,22 et consommation électrique 2,61 kW, avec température de bulbe sec de l'air extérieur 7°C et température de sortie de l'eau de l'unité intérieure 35°C, puissance calorifique 11 kW, COP 2,5 et consommation électrique 4,4 kW, avec température de bulbe sec de l'air extérieur 7°C et température de sortie de l'eau de l'unité intérieure 80°C, puissance sonore 68 dBA, pression sonore 52 dBA, dimensions 1345x900x320 mm, poids 120 kg, diamètre de connexion du tuyau de gaz 5/8", diamètre de connexion du tuyau de liquide 3/8", intervalle de fonctionnement de température de l'air extérieur en chauffage de -20 à 20°C, intervalle de fonctionnement de température de l'air extérieur en production d'E.C.S., en combinaison avec unité intérieure, de -20 à 35°C, classe d'efficacité énergétique en chauffage A+, unité intérieure, pour gaz R-410A et R-134a, dimensions 705x600x695 mm, pression sonore en mode normal/silencieux: 43/40 dBA, poids 144 kg, intervalle de température de sortie d'eau pour chauffage depuis 25 jusqu'à 80°C, intervalle de température de sortie d'eau pour production d'E.C.S. depuis 45 jusqu'à 75°C. Totalement montée, connectée et mise en marche par l'entreprise installatrice pour le contrôle de son bon fonctionnement. Le prix ne comprend pas les éléments antivibratoires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</si>
  <si>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</si>
  <si>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</si>
  <si>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</si>
  <si>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</si>
  <si>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</si>
  <si>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</si>
  <si>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mt42dai353a</t>
  </si>
  <si>
    <t xml:space="preserve">Unité extérieure pompe à chaleur, pour gaz R-410A, avec compresseur scroll, alimentation monophasée (230V/50Hz), puissance calorifique 11 kW, COP 3,08 et consommation électrique 3,57 kW, avec température de bulbe sec de l'air extérieur 7°C et température de sortie de l'eau de l'unité intérieure 65°C, puissance calorifique 11 kW, COP 4,22 et consommation électrique 2,61 kW, avec température de bulbe sec de l'air extérieur 7°C et température de sortie de l'eau de l'unité intérieure 35°C, puissance calorifique 11 kW, COP 2,5 et consommation électrique 4,4 kW, avec température de bulbe sec de l'air extérieur 7°C et température de sortie de l'eau de l'unité intérieure 80°C, puissance sonore 68 dBA, pression sonore 52 dBA, dimensions 1345x900x320 mm, poids 120 kg, diamètre de connexion du tuyau de gaz 5/8", diamètre de connexion du tuyau de liquide 3/8", intervalle de fonctionnement de température de l'air extérieur en chauffage de -20 à 20°C, intervalle de fonctionnement de température de l'air extérieur en production d'E.C.S., en combinaison avec unité intérieure, de -20 à 35°C, classe d'efficacité énergétique en chauffage A+.</t>
  </si>
  <si>
    <t xml:space="preserve">U</t>
  </si>
  <si>
    <t xml:space="preserve">mt42dai361a</t>
  </si>
  <si>
    <t xml:space="preserve">Unité intérieure, pour gaz R-410A et R-134a, dimensions 705x600x695 mm, pression sonore en mode normal/silencieux: 43/40 dBA, poids 144 kg, intervalle de température de sortie d'eau pour chauffage depuis 25 jusqu'à 80°C, intervalle de température de sortie d'eau pour production d'E.C.S. depuis 45 jusqu'à 75°C.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</si>
  <si>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</si>
  <si>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</si>
  <si>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</si>
  <si>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</si>
  <si>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</si>
  <si>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</si>
  <si>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</si>
  <si>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</si>
  <si>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</si>
  <si>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</si>
  <si>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</si>
  <si>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</si>
  <si>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1.355.683,98DA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</si>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</sst>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9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988357</v>
      </c>
      <c r="H9" s="13">
        <f ca="1">ROUND(INDIRECT(ADDRESS(ROW()+(0), COLUMN()+(-3), 1))*INDIRECT(ADDRESS(ROW()+(0), COLUMN()+(-1), 1)), 2)</f>
        <v>988357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1.07956e+006</v>
      </c>
      <c r="H10" s="17">
        <f ca="1">ROUND(INDIRECT(ADDRESS(ROW()+(0), COLUMN()+(-3), 1))*INDIRECT(ADDRESS(ROW()+(0), COLUMN()+(-1), 1)), 2)</f>
        <v>1.07956e+006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</v>
      </c>
      <c r="F11" s="16" t="s">
        <v>19</v>
      </c>
      <c r="G11" s="17">
        <v>2024.72</v>
      </c>
      <c r="H11" s="17">
        <f ca="1">ROUND(INDIRECT(ADDRESS(ROW()+(0), COLUMN()+(-3), 1))*INDIRECT(ADDRESS(ROW()+(0), COLUMN()+(-1), 1)), 2)</f>
        <v>4049.44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3.84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2754.55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3.84</v>
      </c>
      <c r="F13" s="20" t="s">
        <v>25</v>
      </c>
      <c r="G13" s="21">
        <v>520.85</v>
      </c>
      <c r="H13" s="21">
        <f ca="1">ROUND(INDIRECT(ADDRESS(ROW()+(0), COLUMN()+(-3), 1))*INDIRECT(ADDRESS(ROW()+(0), COLUMN()+(-1), 1)), 2)</f>
        <v>2000.06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2.07672e+006</v>
      </c>
      <c r="H14" s="24">
        <f ca="1">ROUND(INDIRECT(ADDRESS(ROW()+(0), COLUMN()+(-3), 1))*INDIRECT(ADDRESS(ROW()+(0), COLUMN()+(-1), 1))/100, 2)</f>
        <v>41534.4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2.11826e+006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