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<sst xmlns="http://schemas.openxmlformats.org/spreadsheetml/2006/main" count="36" uniqueCount="36">
  <si>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</si>
  <si>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TVH020</t>
  </si>
  <si>
    <t xml:space="preserve">U</t>
  </si>
  <si>
    <t xml:space="preserve">Dispositif de contrôle centralisé.</t>
  </si>
  <si>
    <r>
      <rPr>
        <sz val="8.25"/>
        <color rgb="FF000000"/>
        <rFont val="Arial"/>
        <family val="2"/>
      </rPr>
      <t xml:space="preserve">Dispositif de contrôle centralisé constitué d'armoire de programmation composée de boîte en saillie étanche, de 300x200x150 mm, disjoncteur, transformateur et programmateur électronique, pour le contrôle d'au maximum 3 extracteurs statiques mécaniques en maison individuelle, avec système automatique à fonctionnement simultané et anémomètre; installation en maison individuelle. Comprend le tube protecteur du câblage et les câbles.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</si>
  <si>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</si>
  <si>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</si>
  <si>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</si>
  <si>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</si>
  <si>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</si>
  <si>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</si>
  <si>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mt42svi025a</t>
  </si>
  <si>
    <t xml:space="preserve">Armoire de programmation, composée de boîte en saillie étanche, de 300x200x150 mm, disjoncteur, transformateur et programmateur électronique, pour le contrôle d'au maximum 3 extracteurs statiques mécaniques en maison individuelle.</t>
  </si>
  <si>
    <t xml:space="preserve">U</t>
  </si>
  <si>
    <t xml:space="preserve">mt42svi027a</t>
  </si>
  <si>
    <t xml:space="preserve">Système automatique à fonctionnement simultané.</t>
  </si>
  <si>
    <t xml:space="preserve">U</t>
  </si>
  <si>
    <t xml:space="preserve">mt42svi028a</t>
  </si>
  <si>
    <t xml:space="preserve">Anémomètre.</t>
  </si>
  <si>
    <t xml:space="preserve">U</t>
  </si>
  <si>
    <t xml:space="preserve">mt35aia090ca</t>
  </si>
  <si>
    <t xml:space="preserve">Tube rigide en PVC, vissable,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</si>
  <si>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</si>
  <si>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mt35cun020a</t>
  </si>
  <si>
    <t xml:space="preserve">Câble unipolaire H07Z1-K (AS), sa tension assignée étant de 450/750 V, réaction au feu classe Cca-s1a,d1,a1 selon FR EN 50575, avec conducteur multifilaire de cuivre classe 5 (-K) de 1,5 mm² de section, avec isolation de composé thermoplastique à base de polyoléfine sans halogènes à faible émission de fumées et de gaz corrosifs (Z1).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</si>
  <si>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</si>
  <si>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</si>
  <si>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</si>
  <si>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</si>
  <si>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</si>
  <si>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</si>
  <si>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</si>
  <si>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</si>
  <si>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</si>
  <si>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59.224,87DA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</si>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</sst>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179501</v>
      </c>
      <c r="G9" s="13">
        <f ca="1">ROUND(INDIRECT(ADDRESS(ROW()+(0), COLUMN()+(-3), 1))*INDIRECT(ADDRESS(ROW()+(0), COLUMN()+(-1), 1)), 2)</f>
        <v>179501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50774.4</v>
      </c>
      <c r="G10" s="17">
        <f ca="1">ROUND(INDIRECT(ADDRESS(ROW()+(0), COLUMN()+(-3), 1))*INDIRECT(ADDRESS(ROW()+(0), COLUMN()+(-1), 1)), 2)</f>
        <v>50774.4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180923</v>
      </c>
      <c r="G11" s="17">
        <f ca="1">ROUND(INDIRECT(ADDRESS(ROW()+(0), COLUMN()+(-3), 1))*INDIRECT(ADDRESS(ROW()+(0), COLUMN()+(-1), 1)), 2)</f>
        <v>180923</v>
      </c>
    </row>
    <row r="12" spans="1:7" ht="66.0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225.57</v>
      </c>
      <c r="G12" s="17">
        <f ca="1">ROUND(INDIRECT(ADDRESS(ROW()+(0), COLUMN()+(-3), 1))*INDIRECT(ADDRESS(ROW()+(0), COLUMN()+(-1), 1)), 2)</f>
        <v>1353.42</v>
      </c>
    </row>
    <row r="13" spans="1:7" ht="45.00" thickBot="1" customHeight="1">
      <c r="A13" s="14" t="s">
        <v>23</v>
      </c>
      <c r="B13" s="14"/>
      <c r="C13" s="14" t="s">
        <v>24</v>
      </c>
      <c r="D13" s="15">
        <v>18</v>
      </c>
      <c r="E13" s="16" t="s">
        <v>25</v>
      </c>
      <c r="F13" s="17">
        <v>75.07</v>
      </c>
      <c r="G13" s="17">
        <f ca="1">ROUND(INDIRECT(ADDRESS(ROW()+(0), COLUMN()+(-3), 1))*INDIRECT(ADDRESS(ROW()+(0), COLUMN()+(-1), 1)), 2)</f>
        <v>1351.26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0.676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484.92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0.676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352.09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414740</v>
      </c>
      <c r="G16" s="24">
        <f ca="1">ROUND(INDIRECT(ADDRESS(ROW()+(0), COLUMN()+(-3), 1))*INDIRECT(ADDRESS(ROW()+(0), COLUMN()+(-1), 1))/100, 2)</f>
        <v>8294.8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423035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