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<sst xmlns="http://schemas.openxmlformats.org/spreadsheetml/2006/main" count="24" uniqueCount="24">
  <si>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</si>
  <si>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TVB120</t>
  </si>
  <si>
    <t xml:space="preserve">U</t>
  </si>
  <si>
    <t xml:space="preserve">Unité intérieure pour production d'E.C.S. et chauffage.</t>
  </si>
  <si>
    <r>
      <rPr>
        <sz val="8.25"/>
        <color rgb="FF000000"/>
        <rFont val="Arial"/>
        <family val="2"/>
      </rPr>
      <t xml:space="preserve">Unité intérieure pour production d'E.C.S. et chauffage, système VRF, modèle MMW-AP0481CHQ-E "TOSHIBA", pour connexion à unité extérieure d'air conditionné, avec récupération de chaleur, de la série SHRM-e, pour gaz R-410A, alimentation monophasée (230V/50Hz), puissance calorifique nominale 14 kW, régulation de la température de sortie d'eau de 25°C à 85°C, consommation électrique nominale 4,15 kW, pression sonore nominale 44 dBA, dimensions 700x900x320 mm, poids 100 kg, diamètre de connexion du tuyau de gaz 5/8", diamètre de connexion du tuyau de liquide 3/8", diamètre de connexion des tuyauteries d'eau R 1 1/4".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</si>
  <si>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</si>
  <si>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</si>
  <si>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</si>
  <si>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</si>
  <si>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</si>
  <si>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</si>
  <si>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mt42tsb029a</t>
  </si>
  <si>
    <t xml:space="preserve">Unité intérieure pour production d'E.C.S. et chauffage, système VRF, modèle MMW-AP0481CHQ-E "TOSHIBA", pour connexion à unité extérieure d'air conditionné, avec récupération de chaleur, de la série SHRM-e, pour gaz R-410A, alimentation monophasée (230V/50Hz), puissance calorifique nominale 14 kW, régulation de la température de sortie d'eau de 25°C à 85°C, consommation électrique nominale 4,15 kW, pression sonore nominale 44 dBA, dimensions 700x900x320 mm, poids 100 kg, diamètre de connexion du tuyau de gaz 5/8", diamètre de connexion du tuyau de liquide 3/8", diamètre de connexion des tuyauteries d'eau R 1 1/4".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</si>
  <si>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</si>
  <si>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</si>
  <si>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</si>
  <si>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</si>
  <si>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</si>
  <si>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</si>
  <si>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</si>
  <si>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</si>
  <si>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</si>
  <si>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578.877,70DA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</si>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</sst>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2.02547e+006</v>
      </c>
      <c r="H9" s="13">
        <f ca="1">ROUND(INDIRECT(ADDRESS(ROW()+(0), COLUMN()+(-3), 1))*INDIRECT(ADDRESS(ROW()+(0), COLUMN()+(-1), 1)), 2)</f>
        <v>2.02547e+006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1.221</v>
      </c>
      <c r="F10" s="16" t="s">
        <v>16</v>
      </c>
      <c r="G10" s="17">
        <v>671.49</v>
      </c>
      <c r="H10" s="17">
        <f ca="1">ROUND(INDIRECT(ADDRESS(ROW()+(0), COLUMN()+(-3), 1))*INDIRECT(ADDRESS(ROW()+(0), COLUMN()+(-1), 1)), 2)</f>
        <v>819.89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1.221</v>
      </c>
      <c r="F11" s="20" t="s">
        <v>19</v>
      </c>
      <c r="G11" s="21">
        <v>487.62</v>
      </c>
      <c r="H11" s="21">
        <f ca="1">ROUND(INDIRECT(ADDRESS(ROW()+(0), COLUMN()+(-3), 1))*INDIRECT(ADDRESS(ROW()+(0), COLUMN()+(-1), 1)), 2)</f>
        <v>595.38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2.02688e+006</v>
      </c>
      <c r="H12" s="24">
        <f ca="1">ROUND(INDIRECT(ADDRESS(ROW()+(0), COLUMN()+(-3), 1))*INDIRECT(ADDRESS(ROW()+(0), COLUMN()+(-1), 1))/100, 2)</f>
        <v>40537.7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2.06742e+006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