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<sst xmlns="http://schemas.openxmlformats.org/spreadsheetml/2006/main" count="30" uniqueCount="30">
  <si>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</si>
  <si>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TQN120</t>
  </si>
  <si>
    <t xml:space="preserve">U</t>
  </si>
  <si>
    <t xml:space="preserve">Terminal d'aération.</t>
  </si>
  <si>
    <r>
      <rPr>
        <b/>
        <sz val="8.25"/>
        <color rgb="FF000000"/>
        <rFont val="Arial"/>
        <family val="2"/>
      </rPr>
      <t xml:space="preserve">Chapeau de ventilation en PVC, de 90 mm de diamètre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union collée avec adhésif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</si>
  <si>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</si>
  <si>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</si>
  <si>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</si>
  <si>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</si>
  <si>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</si>
  <si>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</si>
  <si>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mt36vpj030b</t>
  </si>
  <si>
    <t xml:space="preserve">Chapeau de ventilation en PVC, de 90 mm de diamètre, pour conduite de ventilation.</t>
  </si>
  <si>
    <t xml:space="preserve">U</t>
  </si>
  <si>
    <t xml:space="preserve">mt11var009</t>
  </si>
  <si>
    <t xml:space="preserve">Liquide nettoyeur pour collage par adhésif de tubes et accessoires en PVC.</t>
  </si>
  <si>
    <t xml:space="preserve">l</t>
  </si>
  <si>
    <t xml:space="preserve">mt11var010</t>
  </si>
  <si>
    <t xml:space="preserve">Adhésif pour tubes et accessoires en PVC.</t>
  </si>
  <si>
    <t xml:space="preserve">l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</si>
  <si>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</si>
  <si>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</si>
  <si>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</si>
  <si>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</si>
  <si>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</si>
  <si>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</si>
  <si>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Coûts directs complémentaires</t>
  </si>
  <si>
    <t xml:space="preserve">%</t>
  </si>
  <si>
    <t xml:space="preserve">Coût d'entretien décennal: 71,93DA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</si>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</sst>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61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3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6" t="s">
        <v>12</v>
      </c>
      <c r="D9" s="6"/>
      <c r="E9" s="8">
        <v>1.000000</v>
      </c>
      <c r="F9" s="10" t="s">
        <v>13</v>
      </c>
      <c r="G9" s="12">
        <v>1256.240000</v>
      </c>
      <c r="H9" s="12">
        <f ca="1">ROUND(INDIRECT(ADDRESS(ROW()+(0), COLUMN()+(-3), 1))*INDIRECT(ADDRESS(ROW()+(0), COLUMN()+(-1), 1)), 2)</f>
        <v>1256.240000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0.005000</v>
      </c>
      <c r="F10" s="15" t="s">
        <v>16</v>
      </c>
      <c r="G10" s="16">
        <v>1284.180000</v>
      </c>
      <c r="H10" s="16">
        <f ca="1">ROUND(INDIRECT(ADDRESS(ROW()+(0), COLUMN()+(-3), 1))*INDIRECT(ADDRESS(ROW()+(0), COLUMN()+(-1), 1)), 2)</f>
        <v>6.420000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0.003000</v>
      </c>
      <c r="F11" s="15" t="s">
        <v>19</v>
      </c>
      <c r="G11" s="16">
        <v>1956.750000</v>
      </c>
      <c r="H11" s="16">
        <f ca="1">ROUND(INDIRECT(ADDRESS(ROW()+(0), COLUMN()+(-3), 1))*INDIRECT(ADDRESS(ROW()+(0), COLUMN()+(-1), 1)), 2)</f>
        <v>5.870000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0.182000</v>
      </c>
      <c r="F12" s="15" t="s">
        <v>22</v>
      </c>
      <c r="G12" s="16">
        <v>455.600000</v>
      </c>
      <c r="H12" s="16">
        <f ca="1">ROUND(INDIRECT(ADDRESS(ROW()+(0), COLUMN()+(-3), 1))*INDIRECT(ADDRESS(ROW()+(0), COLUMN()+(-1), 1)), 2)</f>
        <v>82.920000</v>
      </c>
    </row>
    <row r="13" spans="1:8" ht="13.50" thickBot="1" customHeight="1">
      <c r="A13" s="13" t="s">
        <v>23</v>
      </c>
      <c r="B13" s="13"/>
      <c r="C13" s="17" t="s">
        <v>24</v>
      </c>
      <c r="D13" s="17"/>
      <c r="E13" s="18">
        <v>0.182000</v>
      </c>
      <c r="F13" s="19" t="s">
        <v>25</v>
      </c>
      <c r="G13" s="20">
        <v>324.350000</v>
      </c>
      <c r="H13" s="20">
        <f ca="1">ROUND(INDIRECT(ADDRESS(ROW()+(0), COLUMN()+(-3), 1))*INDIRECT(ADDRESS(ROW()+(0), COLUMN()+(-1), 1)), 2)</f>
        <v>59.030000</v>
      </c>
    </row>
    <row r="14" spans="1:8" ht="13.50" thickBot="1" customHeight="1">
      <c r="A14" s="17"/>
      <c r="B14" s="17"/>
      <c r="C14" s="4" t="s">
        <v>26</v>
      </c>
      <c r="D14" s="4"/>
      <c r="E14" s="21">
        <v>2.000000</v>
      </c>
      <c r="F14" s="22" t="s">
        <v>27</v>
      </c>
      <c r="G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1410.480000</v>
      </c>
      <c r="H14" s="23">
        <f ca="1">ROUND(INDIRECT(ADDRESS(ROW()+(0), COLUMN()+(-3), 1))*INDIRECT(ADDRESS(ROW()+(0), COLUMN()+(-1), 1))/100, 2)</f>
        <v>28.210000</v>
      </c>
    </row>
    <row r="15" spans="1:8" ht="13.50" thickBot="1" customHeight="1">
      <c r="A15" s="24" t="s">
        <v>28</v>
      </c>
      <c r="B15" s="24"/>
      <c r="C15" s="25"/>
      <c r="D15" s="25"/>
      <c r="E15" s="25"/>
      <c r="F15" s="26"/>
      <c r="G15" s="24" t="s">
        <v>29</v>
      </c>
      <c r="H15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1438.690000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