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<sst xmlns="http://schemas.openxmlformats.org/spreadsheetml/2006/main" count="39" uniqueCount="39">
  <si>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</si>
  <si>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TQN050</t>
  </si>
  <si>
    <t xml:space="preserve">m</t>
  </si>
  <si>
    <t xml:space="preserve">Descente visible de pièces céramiques.</t>
  </si>
  <si>
    <r>
      <rPr>
        <sz val="8.25"/>
        <color rgb="FF000000"/>
        <rFont val="Arial"/>
        <family val="2"/>
      </rPr>
      <t xml:space="preserve">Descente du réseau d'évacuation des eaux pluviales, formée de tubes coniques en terre cuite, placés avec du mortier de ciment, confectionné sur chantier, dosage 1:5.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</si>
  <si>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</si>
  <si>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</si>
  <si>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</si>
  <si>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</si>
  <si>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</si>
  <si>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</si>
  <si>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mt36cba020a</t>
  </si>
  <si>
    <t xml:space="preserve">Tube conique en terre cuite, pour descente circulaire, de 27 cm de longueur.</t>
  </si>
  <si>
    <t xml:space="preserve">U</t>
  </si>
  <si>
    <t xml:space="preserve">mt36cba021</t>
  </si>
  <si>
    <t xml:space="preserve">Crochet de fixation pour tuyau conique en terre cuite.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</si>
  <si>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</si>
  <si>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</si>
  <si>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</si>
  <si>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</si>
  <si>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</si>
  <si>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</si>
  <si>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</si>
  <si>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</si>
  <si>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</si>
  <si>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</si>
  <si>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</si>
  <si>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</si>
  <si>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</si>
  <si>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</si>
  <si>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</si>
  <si>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</si>
  <si>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</si>
  <si>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</si>
  <si>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</si>
  <si>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</si>
  <si>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</si>
  <si>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385,89DA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</si>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</sst>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53" customWidth="1"/>
    <col min="4" max="4" width="66.47" customWidth="1"/>
    <col min="5" max="5" width="10.71" customWidth="1"/>
    <col min="6" max="6" width="7.82" customWidth="1"/>
    <col min="7" max="7" width="17.34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5.5</v>
      </c>
      <c r="F9" s="11" t="s">
        <v>13</v>
      </c>
      <c r="G9" s="13">
        <v>393.34</v>
      </c>
      <c r="H9" s="13">
        <f ca="1">ROUND(INDIRECT(ADDRESS(ROW()+(0), COLUMN()+(-3), 1))*INDIRECT(ADDRESS(ROW()+(0), COLUMN()+(-1), 1)), 2)</f>
        <v>2163.37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682.91</v>
      </c>
      <c r="H10" s="17">
        <f ca="1">ROUND(INDIRECT(ADDRESS(ROW()+(0), COLUMN()+(-3), 1))*INDIRECT(ADDRESS(ROW()+(0), COLUMN()+(-1), 1)), 2)</f>
        <v>1365.82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189.49</v>
      </c>
      <c r="H11" s="17">
        <f ca="1">ROUND(INDIRECT(ADDRESS(ROW()+(0), COLUMN()+(-3), 1))*INDIRECT(ADDRESS(ROW()+(0), COLUMN()+(-1), 1)), 2)</f>
        <v>1.14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0.016</v>
      </c>
      <c r="F12" s="16" t="s">
        <v>22</v>
      </c>
      <c r="G12" s="17">
        <v>2006.95</v>
      </c>
      <c r="H12" s="17">
        <f ca="1">ROUND(INDIRECT(ADDRESS(ROW()+(0), COLUMN()+(-3), 1))*INDIRECT(ADDRESS(ROW()+(0), COLUMN()+(-1), 1)), 2)</f>
        <v>32.11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</v>
      </c>
      <c r="F13" s="16" t="s">
        <v>25</v>
      </c>
      <c r="G13" s="17">
        <v>13.77</v>
      </c>
      <c r="H13" s="17">
        <f ca="1">ROUND(INDIRECT(ADDRESS(ROW()+(0), COLUMN()+(-3), 1))*INDIRECT(ADDRESS(ROW()+(0), COLUMN()+(-1), 1)), 2)</f>
        <v>41.31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0.008</v>
      </c>
      <c r="F14" s="16" t="s">
        <v>28</v>
      </c>
      <c r="G14" s="17">
        <v>333.01</v>
      </c>
      <c r="H14" s="17">
        <f ca="1">ROUND(INDIRECT(ADDRESS(ROW()+(0), COLUMN()+(-3), 1))*INDIRECT(ADDRESS(ROW()+(0), COLUMN()+(-1), 1)), 2)</f>
        <v>2.66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0.865</v>
      </c>
      <c r="F15" s="16" t="s">
        <v>31</v>
      </c>
      <c r="G15" s="17">
        <v>717.33</v>
      </c>
      <c r="H15" s="17">
        <f ca="1">ROUND(INDIRECT(ADDRESS(ROW()+(0), COLUMN()+(-3), 1))*INDIRECT(ADDRESS(ROW()+(0), COLUMN()+(-1), 1)), 2)</f>
        <v>620.49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0.964</v>
      </c>
      <c r="F16" s="20" t="s">
        <v>34</v>
      </c>
      <c r="G16" s="21">
        <v>520.85</v>
      </c>
      <c r="H16" s="21">
        <f ca="1">ROUND(INDIRECT(ADDRESS(ROW()+(0), COLUMN()+(-3), 1))*INDIRECT(ADDRESS(ROW()+(0), COLUMN()+(-1), 1)), 2)</f>
        <v>502.1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4729</v>
      </c>
      <c r="H17" s="24">
        <f ca="1">ROUND(INDIRECT(ADDRESS(ROW()+(0), COLUMN()+(-3), 1))*INDIRECT(ADDRESS(ROW()+(0), COLUMN()+(-1), 1))/100, 2)</f>
        <v>94.58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4823.58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