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<sst xmlns="http://schemas.openxmlformats.org/spreadsheetml/2006/main" count="20" uniqueCount="20">
  <si>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</si>
  <si>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TLD200</t>
  </si>
  <si>
    <t xml:space="preserve">U</t>
  </si>
  <si>
    <t xml:space="preserve">Démontage d'une installation audiovisuelle.</t>
  </si>
  <si>
    <r>
      <rPr>
        <b/>
        <sz val="8.25"/>
        <color rgb="FF000000"/>
        <rFont val="Arial"/>
        <family val="2"/>
      </rPr>
      <t xml:space="preserve">Démontage</t>
    </r>
    <r>
      <rPr>
        <sz val="8.25"/>
        <color rgb="FF000000"/>
        <rFont val="Arial"/>
        <family val="2"/>
      </rPr>
      <t xml:space="preserve"> de réseau d'installation audiovisuel </t>
    </r>
    <r>
      <rPr>
        <b/>
        <sz val="8.25"/>
        <color rgb="FF000000"/>
        <rFont val="Arial"/>
        <family val="2"/>
      </rPr>
      <t xml:space="preserve">fixée en surface</t>
    </r>
    <r>
      <rPr>
        <sz val="8.25"/>
        <color rgb="FF000000"/>
        <rFont val="Arial"/>
        <family val="2"/>
      </rPr>
      <t xml:space="preserve">, dans </t>
    </r>
    <r>
      <rPr>
        <b/>
        <sz val="8.25"/>
        <color rgb="FF000000"/>
        <rFont val="Arial"/>
        <family val="2"/>
      </rPr>
      <t xml:space="preserve">maison isolée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90</t>
    </r>
    <r>
      <rPr>
        <sz val="8.25"/>
        <color rgb="FF000000"/>
        <rFont val="Arial"/>
        <family val="2"/>
      </rPr>
      <t xml:space="preserve"> m² de </t>
    </r>
    <r>
      <rPr>
        <b/>
        <sz val="8.25"/>
        <color rgb="FF000000"/>
        <rFont val="Arial"/>
        <family val="2"/>
      </rPr>
      <t xml:space="preserve">surface construite</t>
    </r>
    <r>
      <rPr>
        <sz val="8.25"/>
        <color rgb="FF000000"/>
        <rFont val="Arial"/>
        <family val="2"/>
      </rPr>
      <t xml:space="preserve">;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et charge manuelle du matériau démonté dans le camion ou la benne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</si>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</sst>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3.23" customWidth="1"/>
    <col min="3" max="3" width="16.66" customWidth="1"/>
    <col min="4" max="4" width="18.36" customWidth="1"/>
    <col min="5" max="5" width="13.09" customWidth="1"/>
    <col min="6" max="6" width="8.16" customWidth="1"/>
    <col min="7" max="7" width="2.21" customWidth="1"/>
    <col min="8" max="8" width="9.52" customWidth="1"/>
    <col min="9" max="9" width="10.20" customWidth="1"/>
    <col min="10" max="10" width="1.53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0.952000</v>
      </c>
      <c r="F8" s="14" t="s">
        <v>13</v>
      </c>
      <c r="G8" s="14"/>
      <c r="H8" s="16">
        <v>282.640000</v>
      </c>
      <c r="I8" s="16"/>
      <c r="J8" s="16">
        <f ca="1">ROUND(INDIRECT(ADDRESS(ROW()+(0), COLUMN()+(-5), 1))*INDIRECT(ADDRESS(ROW()+(0), COLUMN()+(-2), 1)), 2)</f>
        <v>269.070000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1.926000</v>
      </c>
      <c r="F9" s="20" t="s">
        <v>16</v>
      </c>
      <c r="G9" s="20"/>
      <c r="H9" s="21">
        <v>276.900000</v>
      </c>
      <c r="I9" s="21"/>
      <c r="J9" s="21">
        <f ca="1">ROUND(INDIRECT(ADDRESS(ROW()+(0), COLUMN()+(-5), 1))*INDIRECT(ADDRESS(ROW()+(0), COLUMN()+(-2), 1)), 2)</f>
        <v>533.310000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4"/>
      <c r="H10" s="25">
        <f ca="1">ROUND(SUM(INDIRECT(ADDRESS(ROW()+(-1), COLUMN()+(2), 1)),INDIRECT(ADDRESS(ROW()+(-2), COLUMN()+(2), 1))), 2)</f>
        <v>802.380000</v>
      </c>
      <c r="I10" s="25"/>
      <c r="J10" s="25">
        <f ca="1">ROUND(INDIRECT(ADDRESS(ROW()+(0), COLUMN()+(-5), 1))*INDIRECT(ADDRESS(ROW()+(0), COLUMN()+(-2), 1))/100, 2)</f>
        <v>16.050000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28"/>
      <c r="H11" s="6" t="s">
        <v>19</v>
      </c>
      <c r="I11" s="6"/>
      <c r="J11" s="29">
        <f ca="1">ROUND(SUM(INDIRECT(ADDRESS(ROW()+(-1), COLUMN()+(0), 1)),INDIRECT(ADDRESS(ROW()+(-2), COLUMN()+(0), 1)),INDIRECT(ADDRESS(ROW()+(-3), COLUMN()+(0), 1))), 2)</f>
        <v>818.430000</v>
      </c>
      <c r="K11" s="29"/>
    </row>
  </sheetData>
  <mergeCells count="2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