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<sst xmlns="http://schemas.openxmlformats.org/spreadsheetml/2006/main" count="24" uniqueCount="24">
  <si>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</si>
  <si>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</si>
  <si>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</si>
  <si>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</si>
  <si>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encastrée de la canalisation de protection de câblage, constituée de tube de polyamide flexible, annelé, sans halogènes, de 25 mm de diamètre nominal, avec IP547.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</si>
  <si>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</si>
  <si>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</si>
  <si>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</si>
  <si>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</si>
  <si>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</si>
  <si>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</si>
  <si>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mt35aia030c</t>
  </si>
  <si>
    <t xml:space="preserve">Tube courbable en polyamide, exempt d'halogènes, transversalement élastique, annelé, de couleur grise, de 25 mm de diamètre nominal, pour installations électriques dans les bâtiments publiques et pour éviter les émissions de fumée et de gaz acides. Résistance à la compression 320 N, résistance à l'impact 2 joules, température de travail -5°C jusqu'à 90°C, avec degré de protection IP547 selon NF EN 60529,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</si>
  <si>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</si>
  <si>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</si>
  <si>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</si>
  <si>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</si>
  <si>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</si>
  <si>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</si>
  <si>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</si>
  <si>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</si>
  <si>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</si>
  <si>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11,99DA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</si>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</sst>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214.64</v>
      </c>
      <c r="H9" s="13">
        <f ca="1">ROUND(INDIRECT(ADDRESS(ROW()+(0), COLUMN()+(-3), 1))*INDIRECT(ADDRESS(ROW()+(0), COLUMN()+(-1), 1)), 2)</f>
        <v>214.64</v>
      </c>
    </row>
    <row r="10" spans="1:8" ht="24.00" thickBot="1" customHeight="1">
      <c r="A10" s="14" t="s">
        <v>14</v>
      </c>
      <c r="B10" s="14"/>
      <c r="C10" s="14" t="s">
        <v>15</v>
      </c>
      <c r="D10" s="14"/>
      <c r="E10" s="15">
        <v>0.025</v>
      </c>
      <c r="F10" s="16" t="s">
        <v>16</v>
      </c>
      <c r="G10" s="17">
        <v>475.07</v>
      </c>
      <c r="H10" s="17">
        <f ca="1">ROUND(INDIRECT(ADDRESS(ROW()+(0), COLUMN()+(-3), 1))*INDIRECT(ADDRESS(ROW()+(0), COLUMN()+(-1), 1)), 2)</f>
        <v>11.88</v>
      </c>
    </row>
    <row r="11" spans="1:8" ht="13.50" thickBot="1" customHeight="1">
      <c r="A11" s="14" t="s">
        <v>17</v>
      </c>
      <c r="B11" s="14"/>
      <c r="C11" s="18" t="s">
        <v>18</v>
      </c>
      <c r="D11" s="18"/>
      <c r="E11" s="19">
        <v>0.025</v>
      </c>
      <c r="F11" s="20" t="s">
        <v>19</v>
      </c>
      <c r="G11" s="21">
        <v>342.38</v>
      </c>
      <c r="H11" s="21">
        <f ca="1">ROUND(INDIRECT(ADDRESS(ROW()+(0), COLUMN()+(-3), 1))*INDIRECT(ADDRESS(ROW()+(0), COLUMN()+(-1), 1)), 2)</f>
        <v>8.56</v>
      </c>
    </row>
    <row r="12" spans="1:8" ht="13.50" thickBot="1" customHeight="1">
      <c r="A12" s="18"/>
      <c r="B12" s="18"/>
      <c r="C12" s="5" t="s">
        <v>20</v>
      </c>
      <c r="D12" s="5"/>
      <c r="E12" s="22">
        <v>2</v>
      </c>
      <c r="F12" s="23" t="s">
        <v>21</v>
      </c>
      <c r="G12" s="24">
        <f ca="1">ROUND(SUM(INDIRECT(ADDRESS(ROW()+(-1), COLUMN()+(1), 1)),INDIRECT(ADDRESS(ROW()+(-2), COLUMN()+(1), 1)),INDIRECT(ADDRESS(ROW()+(-3), COLUMN()+(1), 1))), 2)</f>
        <v>235.08</v>
      </c>
      <c r="H12" s="24">
        <f ca="1">ROUND(INDIRECT(ADDRESS(ROW()+(0), COLUMN()+(-3), 1))*INDIRECT(ADDRESS(ROW()+(0), COLUMN()+(-1), 1))/100, 2)</f>
        <v>4.7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239.78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