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<sst xmlns="http://schemas.openxmlformats.org/spreadsheetml/2006/main" count="22" uniqueCount="22">
  <si>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</si>
  <si>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SCL090</t>
  </si>
  <si>
    <t xml:space="preserve">U</t>
  </si>
  <si>
    <t xml:space="preserve">Dispositif d'ancrage fixé mécaniquement à la structure en béton armé.</t>
  </si>
  <si>
    <r>
      <rPr>
        <b/>
        <sz val="7.80"/>
        <color rgb="FF000000"/>
        <rFont val="Arial"/>
        <family val="2"/>
      </rPr>
      <t xml:space="preserve">Dispositif d'ancrage pour fixation mécanique au parement horizontal ou vertical en béton armé, de 700 mm de longueur, constitué de sangle en polyester; 1 piton à une extrémité, avec connexions filetée femelle et 1 anneau à l'autre extrémité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assurer un travailleur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</si>
  <si>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</si>
  <si>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</si>
  <si>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</si>
  <si>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</si>
  <si>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</si>
  <si>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</si>
  <si>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mt50spd030b</t>
  </si>
  <si>
    <t xml:space="preserve">Dispositif d'ancrage pour fixation mécanique au parement horizontal ou vertical en béton armé, de 700 mm de longueur, constitué de sangle en polyester; 1 piton à une extrémité, avec connexions filetée femelle et 1 anneau à l'autre extrémité, classe A1, y compris la cheville à expansion métallique, tige filetée, la rondelle et l'écrou.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</si>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</sst>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20.11" customWidth="1"/>
    <col min="4" max="4" width="31.77" customWidth="1"/>
    <col min="5" max="5" width="4.66" customWidth="1"/>
    <col min="6" max="6" width="8.60" customWidth="1"/>
    <col min="7" max="7" width="1.46" customWidth="1"/>
    <col min="8" max="8" width="4.37" customWidth="1"/>
    <col min="9" max="9" width="10.35" customWidth="1"/>
    <col min="10" max="10" width="5.68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586.870000</v>
      </c>
      <c r="J8" s="16"/>
      <c r="K8" s="16">
        <f ca="1">ROUND(INDIRECT(ADDRESS(ROW()+(0), COLUMN()+(-5), 1))*INDIRECT(ADDRESS(ROW()+(0), COLUMN()+(-2), 1)), 2)</f>
        <v>586.870000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8"/>
      <c r="F9" s="19">
        <v>0.128000</v>
      </c>
      <c r="G9" s="20" t="s">
        <v>16</v>
      </c>
      <c r="H9" s="20"/>
      <c r="I9" s="21">
        <v>259.110000</v>
      </c>
      <c r="J9" s="21"/>
      <c r="K9" s="21">
        <f ca="1">ROUND(INDIRECT(ADDRESS(ROW()+(0), COLUMN()+(-5), 1))*INDIRECT(ADDRESS(ROW()+(0), COLUMN()+(-2), 1)), 2)</f>
        <v>33.170000</v>
      </c>
    </row>
    <row r="10" spans="1:11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4"/>
      <c r="I10" s="16">
        <f ca="1">ROUND(SUM(INDIRECT(ADDRESS(ROW()+(-1), COLUMN()+(2), 1)),INDIRECT(ADDRESS(ROW()+(-2), COLUMN()+(2), 1))), 2)</f>
        <v>620.040000</v>
      </c>
      <c r="J10" s="16"/>
      <c r="K10" s="16">
        <f ca="1">ROUND(INDIRECT(ADDRESS(ROW()+(0), COLUMN()+(-5), 1))*INDIRECT(ADDRESS(ROW()+(0), COLUMN()+(-2), 1))/100, 2)</f>
        <v>12.400000</v>
      </c>
    </row>
    <row r="11" spans="1:11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0"/>
      <c r="I11" s="21">
        <f ca="1">ROUND(SUM(INDIRECT(ADDRESS(ROW()+(-1), COLUMN()+(2), 1)),INDIRECT(ADDRESS(ROW()+(-2), COLUMN()+(2), 1)),INDIRECT(ADDRESS(ROW()+(-3), COLUMN()+(2), 1))), 2)</f>
        <v>632.440000</v>
      </c>
      <c r="J11" s="21"/>
      <c r="K11" s="21">
        <f ca="1">ROUND(INDIRECT(ADDRESS(ROW()+(0), COLUMN()+(-5), 1))*INDIRECT(ADDRESS(ROW()+(0), COLUMN()+(-2), 1))/100, 2)</f>
        <v>18.970000</v>
      </c>
    </row>
    <row r="12" spans="1:11" ht="12.00" thickBot="1" customHeight="1">
      <c r="A12" s="22"/>
      <c r="B12" s="23"/>
      <c r="C12" s="23"/>
      <c r="D12" s="23"/>
      <c r="E12" s="23"/>
      <c r="F12" s="23"/>
      <c r="G12" s="24"/>
      <c r="H12" s="24"/>
      <c r="I12" s="6" t="s">
        <v>21</v>
      </c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651.410000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