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<sst xmlns="http://schemas.openxmlformats.org/spreadsheetml/2006/main" count="22" uniqueCount="22">
  <si>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</si>
  <si>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SCL080</t>
  </si>
  <si>
    <t xml:space="preserve">U</t>
  </si>
  <si>
    <t xml:space="preserve">Dispositif d'ancrage encastré dans la structure en béton armé.</t>
  </si>
  <si>
    <r>
      <rPr>
        <b/>
        <sz val="7.80"/>
        <color rgb="FF000000"/>
        <rFont val="Arial"/>
        <family val="2"/>
      </rPr>
      <t xml:space="preserve">Dispositif d'ancrage à encastrer au plafond, de 2320 mm de longueur, constitué de sangle en polyester; 1 ganse à une extrémité et 1 anneau à l'autre extrémité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pour assurer un travailleur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</si>
  <si>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</si>
  <si>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</si>
  <si>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</si>
  <si>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</si>
  <si>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</si>
  <si>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</si>
  <si>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mt50spd010c</t>
  </si>
  <si>
    <t xml:space="preserve">Dispositif d'ancrage à encastrer au plafond, de 2320 mm de longueur, constitué de sangle en polyester; 1 ganse à une extrémité et 1 anneau à l'autre extrémité, classe A1, pour la fixation à une tige de la structure en béton armé, de 10 mm de diamètre minimal et 300 mm de longueur minimale, par l'extrémité de la ganse et avant le bétonnage.</t>
  </si>
  <si>
    <t xml:space="preserve">U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</si>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</sst>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77" customWidth="1"/>
    <col min="3" max="3" width="12.68" customWidth="1"/>
    <col min="4" max="4" width="51.29" customWidth="1"/>
    <col min="5" max="5" width="8.60" customWidth="1"/>
    <col min="6" max="6" width="5.83" customWidth="1"/>
    <col min="7" max="7" width="3.93" customWidth="1"/>
    <col min="8" max="8" width="7.14" customWidth="1"/>
    <col min="9" max="9" width="4.95" customWidth="1"/>
    <col min="10" max="10" width="2.04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675.530000</v>
      </c>
      <c r="H8" s="16"/>
      <c r="I8" s="16"/>
      <c r="J8" s="16">
        <f ca="1">ROUND(INDIRECT(ADDRESS(ROW()+(0), COLUMN()+(-5), 1))*INDIRECT(ADDRESS(ROW()+(0), COLUMN()+(-3), 1)), 2)</f>
        <v>675.530000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8"/>
      <c r="E9" s="19">
        <v>0.128000</v>
      </c>
      <c r="F9" s="20" t="s">
        <v>16</v>
      </c>
      <c r="G9" s="21">
        <v>259.110000</v>
      </c>
      <c r="H9" s="21"/>
      <c r="I9" s="21"/>
      <c r="J9" s="21">
        <f ca="1">ROUND(INDIRECT(ADDRESS(ROW()+(0), COLUMN()+(-5), 1))*INDIRECT(ADDRESS(ROW()+(0), COLUMN()+(-3), 1)), 2)</f>
        <v>33.170000</v>
      </c>
      <c r="K9" s="21"/>
    </row>
    <row r="10" spans="1:11" ht="12.00" thickBot="1" customHeight="1">
      <c r="A10" s="17"/>
      <c r="B10" s="10" t="s">
        <v>17</v>
      </c>
      <c r="C10" s="10"/>
      <c r="D10" s="10"/>
      <c r="E10" s="12">
        <v>2.000000</v>
      </c>
      <c r="F10" s="14" t="s">
        <v>18</v>
      </c>
      <c r="G10" s="16">
        <f ca="1">ROUND(SUM(INDIRECT(ADDRESS(ROW()+(-1), COLUMN()+(3), 1)),INDIRECT(ADDRESS(ROW()+(-2), COLUMN()+(3), 1))), 2)</f>
        <v>708.700000</v>
      </c>
      <c r="H10" s="16"/>
      <c r="I10" s="16"/>
      <c r="J10" s="16">
        <f ca="1">ROUND(INDIRECT(ADDRESS(ROW()+(0), COLUMN()+(-5), 1))*INDIRECT(ADDRESS(ROW()+(0), COLUMN()+(-3), 1))/100, 2)</f>
        <v>14.170000</v>
      </c>
      <c r="K10" s="16"/>
    </row>
    <row r="11" spans="1:11" ht="12.00" thickBot="1" customHeight="1">
      <c r="A11" s="18"/>
      <c r="B11" s="18" t="s">
        <v>19</v>
      </c>
      <c r="C11" s="18"/>
      <c r="D11" s="18"/>
      <c r="E11" s="19">
        <v>3.000000</v>
      </c>
      <c r="F11" s="20" t="s">
        <v>20</v>
      </c>
      <c r="G11" s="21">
        <f ca="1">ROUND(SUM(INDIRECT(ADDRESS(ROW()+(-1), COLUMN()+(3), 1)),INDIRECT(ADDRESS(ROW()+(-2), COLUMN()+(3), 1)),INDIRECT(ADDRESS(ROW()+(-3), COLUMN()+(3), 1))), 2)</f>
        <v>722.870000</v>
      </c>
      <c r="H11" s="21"/>
      <c r="I11" s="21"/>
      <c r="J11" s="21">
        <f ca="1">ROUND(INDIRECT(ADDRESS(ROW()+(0), COLUMN()+(-5), 1))*INDIRECT(ADDRESS(ROW()+(0), COLUMN()+(-3), 1))/100, 2)</f>
        <v>21.690000</v>
      </c>
      <c r="K11" s="21"/>
    </row>
    <row r="12" spans="1:11" ht="12.00" thickBot="1" customHeight="1">
      <c r="A12" s="22"/>
      <c r="B12" s="23"/>
      <c r="C12" s="23"/>
      <c r="D12" s="23"/>
      <c r="E12" s="23"/>
      <c r="F12" s="24"/>
      <c r="G12" s="6" t="s">
        <v>21</v>
      </c>
      <c r="H12" s="6"/>
      <c r="I12" s="6"/>
      <c r="J12" s="25">
        <f ca="1">ROUND(SUM(INDIRECT(ADDRESS(ROW()+(-1), COLUMN()+(0), 1)),INDIRECT(ADDRESS(ROW()+(-2), COLUMN()+(0), 1)),INDIRECT(ADDRESS(ROW()+(-3), COLUMN()+(0), 1)),INDIRECT(ADDRESS(ROW()+(-4), COLUMN()+(0), 1))), 2)</f>
        <v>744.560000</v>
      </c>
      <c r="K12" s="25"/>
    </row>
  </sheetData>
  <mergeCells count="2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</mergeCells>
  <pageMargins left="0.620079" right="0.472441" top="0.472441" bottom="0.472441" header="0.0" footer="0.0"/>
  <pageSetup paperSize="9" orientation="portrait"/>
  <rowBreaks count="0" manualBreakCount="0">
    </rowBreaks>
</worksheet>
</file>